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610" windowHeight="9975"/>
  </bookViews>
  <sheets>
    <sheet name="2 этап 2013" sheetId="1" r:id="rId1"/>
  </sheets>
  <definedNames>
    <definedName name="_xlnm._FilterDatabase" localSheetId="0" hidden="1">'2 этап 2013'!$B$7:$N$93</definedName>
    <definedName name="_xlnm.Print_Titles" localSheetId="0">'2 этап 2013'!$B:$D,'2 этап 2013'!$5:$6</definedName>
    <definedName name="_xlnm.Print_Area" localSheetId="0">'2 этап 2013'!$A$2:$N$109</definedName>
  </definedNames>
  <calcPr calcId="124519"/>
</workbook>
</file>

<file path=xl/calcChain.xml><?xml version="1.0" encoding="utf-8"?>
<calcChain xmlns="http://schemas.openxmlformats.org/spreadsheetml/2006/main">
  <c r="G93" i="1"/>
  <c r="G3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3"/>
  <c r="G84"/>
  <c r="G85"/>
  <c r="G86"/>
  <c r="G87"/>
  <c r="G88"/>
  <c r="G89"/>
  <c r="G90"/>
  <c r="G91"/>
  <c r="G92"/>
  <c r="G7"/>
</calcChain>
</file>

<file path=xl/sharedStrings.xml><?xml version="1.0" encoding="utf-8"?>
<sst xmlns="http://schemas.openxmlformats.org/spreadsheetml/2006/main" count="278" uniqueCount="171">
  <si>
    <t>Международное непатентованное наименование или состав</t>
  </si>
  <si>
    <t>Лекарственная форма(дозировка, концентрация)</t>
  </si>
  <si>
    <t>Ед. изм. -1шт (ампула, таблетка, капсула, флакон)</t>
  </si>
  <si>
    <t>Сумма</t>
  </si>
  <si>
    <t xml:space="preserve">График поставок </t>
  </si>
  <si>
    <t>до 10 декабря 2012 года</t>
  </si>
  <si>
    <t>с 15 февраля по 1 марта 2013 года</t>
  </si>
  <si>
    <t>до 15 марта 2013 года</t>
  </si>
  <si>
    <t>до 15 июня 2013 года</t>
  </si>
  <si>
    <t>с 15 июля до 1 августа</t>
  </si>
  <si>
    <t>с 15 августа до 1 сентября 2013 года</t>
  </si>
  <si>
    <t>до 1 сентября 2013 года</t>
  </si>
  <si>
    <t>Адсорбированный дифтерийно-столбнячный анатоксин с уменьшенным содержанием антигенов (АДС-М)</t>
  </si>
  <si>
    <t>Дифтерийно-столбнячный анатоксин очищенный с уменьшенным содержанием антигенов, жидкий, суспензия для инъекции 1 -2 дозные</t>
  </si>
  <si>
    <t>доза</t>
  </si>
  <si>
    <t>Алпростадил</t>
  </si>
  <si>
    <t>лиофилизат для приготовления раствора для инфузий 20 мкг</t>
  </si>
  <si>
    <t>фл</t>
  </si>
  <si>
    <t>Амикацин</t>
  </si>
  <si>
    <t xml:space="preserve">порошок для приготовления раствора для инъекций 0,5 г </t>
  </si>
  <si>
    <t>Амоксициллин</t>
  </si>
  <si>
    <t>порошок для приготовления суспензии для приема внутрь 500 мг/5мл 100 мл</t>
  </si>
  <si>
    <t>Антирабическая вакцина, концентрированная</t>
  </si>
  <si>
    <t>Вакцина антирабическая культуральная очищенная концентрированная инактивированная, лиофилизат в ампулах или флаконах по 1 прививочной дозе. К каждой ампуле или флакону вакцины прилагается растворитель.</t>
  </si>
  <si>
    <t>Антирабический иммуноглобулин (сыворотка)</t>
  </si>
  <si>
    <t>Прозрачная или слабо опалесцирующая жидкость бесцветной или слабо желтой окраски. Форма выпуска – ампулы или флаконы по 5 или 10 мл</t>
  </si>
  <si>
    <t>литр</t>
  </si>
  <si>
    <t>Апротинин</t>
  </si>
  <si>
    <t>порошок лиофилизированный для приготовления раствора для инъекций 10 000 АТрЕ во флаконах</t>
  </si>
  <si>
    <t>Аторвастатин</t>
  </si>
  <si>
    <t>таблетки, 10 мг</t>
  </si>
  <si>
    <t>таб</t>
  </si>
  <si>
    <t>Бактериофаги дизентерийные</t>
  </si>
  <si>
    <t>Таблетки, содержащие лиофилизированный концентрат фильтрата фаголизата возбудителей бактериальной дизентерии, с кислотоустойчивым покрытием по 50 таблеток во флаконе</t>
  </si>
  <si>
    <t>табл</t>
  </si>
  <si>
    <t>Бактериофаги сальмонеллезные</t>
  </si>
  <si>
    <t>Таблетки, содержащие лиофилизированный концентрат фильтрата фаголизата возбудителей сальмонеллеза, с кислотоустойчивым покрытием по 50 таблеток во флаконе</t>
  </si>
  <si>
    <t>Вакцина против клещевого энцефалита, концентрированная, инактивированная</t>
  </si>
  <si>
    <t>Культуральная, очищенная, концентрированная, инактивированная для внутримышечного введения, в ампулах или флаконах.</t>
  </si>
  <si>
    <t>Вакцина чумная живая сухая</t>
  </si>
  <si>
    <t>Представляет собой высушенную живую культуру вакцинного штамма чумного микроба. Форма выпуска- флакон по 10 доз. К вакцине прилагаются растворитель и скарификаторы согласно количеству доз</t>
  </si>
  <si>
    <t>Ванкомицин</t>
  </si>
  <si>
    <t>лиофилизированный порошок для приготовления раствора для инфузий 1000 мг</t>
  </si>
  <si>
    <t>Гадодиамид</t>
  </si>
  <si>
    <t>раствор для внутривенного введения 0,5 ммоль/л 15 мл</t>
  </si>
  <si>
    <t>Гексопреналин</t>
  </si>
  <si>
    <t>таблетки 0,5 мг</t>
  </si>
  <si>
    <t>раствор для внутривенного введения 10 мкг/ 2,0 мл</t>
  </si>
  <si>
    <t>амп</t>
  </si>
  <si>
    <t>Гепарин</t>
  </si>
  <si>
    <t>раствор для инъекций 5000 МЕ/мл 5 мл</t>
  </si>
  <si>
    <t>Губка гемостатическая</t>
  </si>
  <si>
    <t>адсорбирующее покрытие, губка 9,5*4,8*0,5</t>
  </si>
  <si>
    <t>шт</t>
  </si>
  <si>
    <t>адсорбирующее покрытие, губка 2,5*3*0,5</t>
  </si>
  <si>
    <t>адсорбирующее покрытие, губка 4,8*4,8*0,5</t>
  </si>
  <si>
    <t>Губка гемостатическая рассасывающаяся</t>
  </si>
  <si>
    <t>размер 7х5х1</t>
  </si>
  <si>
    <t>размер 20х7х0,05</t>
  </si>
  <si>
    <t>размер 7х5х0,1</t>
  </si>
  <si>
    <t>размер 1х1х1</t>
  </si>
  <si>
    <t xml:space="preserve">Децитабин </t>
  </si>
  <si>
    <t>лиофилизат для приготовления раствора для инфузий 50 мг</t>
  </si>
  <si>
    <t>Доксорубицин</t>
  </si>
  <si>
    <t>концентрат для приготовления раствора для инфузий или раствор для инъекций 2 мг/мл 5мл</t>
  </si>
  <si>
    <t>концентрат для приготовления раствора для инфузий или раствор для инъекций 2 мг/мл 25мл</t>
  </si>
  <si>
    <t>Ибупрофен</t>
  </si>
  <si>
    <t>раствор для внутривенного введения 5 мг/мл по 2 мл</t>
  </si>
  <si>
    <t>Изосорбида динитрат</t>
  </si>
  <si>
    <t>аэрозоль/спрей 1,25мг/1доза 300доз 15мл</t>
  </si>
  <si>
    <t>концентрат для приготовления раствора для инфузий в ампулах 1мг/мл 10мл</t>
  </si>
  <si>
    <t>Иммуноглобулин против клещевого энцефалита</t>
  </si>
  <si>
    <t>Готовится из сыворотки крови лошадей, гипериммунизированных вирусом клещевого энцефалита или из сыворотки доноров, Форма выпуска - ампула</t>
  </si>
  <si>
    <t>Инсулин двухфазный человеческий генно-инженерный (30/70)</t>
  </si>
  <si>
    <t>суспензия 100ед/мл во флаконах 10 мл</t>
  </si>
  <si>
    <t>Инсулин изофан человеческий генно-инженерный суточного действия (средний)</t>
  </si>
  <si>
    <t xml:space="preserve">Инсулин растворимый человеческий генно-инженерный </t>
  </si>
  <si>
    <t>раствор 100ед/мл во флаконах 10 мл</t>
  </si>
  <si>
    <t>Инфликсимаб</t>
  </si>
  <si>
    <t>порошок лиофилизированный для приготовления концентрата для приготовления раствора для внутривенного введения 100 мг</t>
  </si>
  <si>
    <t>Йогексол</t>
  </si>
  <si>
    <t>раствор во флаконе 350мг/мл 20 мл</t>
  </si>
  <si>
    <t>раствор во флаконе 350мг/мл 50 мл</t>
  </si>
  <si>
    <t>раствор во флаконе 300мг/мл 50 мл</t>
  </si>
  <si>
    <t>раствор во флаконе 350мг/мл 100 мл</t>
  </si>
  <si>
    <t>Йодиксанол</t>
  </si>
  <si>
    <t>раствор во флаконе 320мг/мл 100мл</t>
  </si>
  <si>
    <t>раствор во флаконе 320 мг/мл 20мл</t>
  </si>
  <si>
    <t>раствор во флаконе 320мг/мл 50мл</t>
  </si>
  <si>
    <t xml:space="preserve">Катетер внутривенный , размер 14G /2.1x45mm/ стерильный однократного применения </t>
  </si>
  <si>
    <t>Рентгеноконтрастен. Постепенно утончающийся тонкостенный катетер из политетрафторэтилена . Клапан для введения медикаментов с защитной пробкой. Эластичные крылья. Стерилизован газообразным оксидом этилена, апирогенный.</t>
  </si>
  <si>
    <t xml:space="preserve">Катетер внутривенный , размер 16G /1.8х45 mm/ стерильный однократного применения </t>
  </si>
  <si>
    <t xml:space="preserve">Катетер внутривенный , размер 17G /1.5x45 mm/ стерильный однократного применения </t>
  </si>
  <si>
    <t xml:space="preserve">Катетер внутривенный , размер 18G /1.3x45 mm/ стерильный однократного применения </t>
  </si>
  <si>
    <t xml:space="preserve">Катетер внутривенный , размер 20G /1.1x33 mm/ стерильный однократного применения </t>
  </si>
  <si>
    <t xml:space="preserve">Катетер внутривенный , размер 22G /0.9 x 25 mm/ стерильный однократного применения </t>
  </si>
  <si>
    <t>Клодроновая кислота </t>
  </si>
  <si>
    <t>концентрат для приготовления раствора для внутривенного введения 60мг/мл</t>
  </si>
  <si>
    <t>Левофлоксацин</t>
  </si>
  <si>
    <t>таблетки, 250 мг</t>
  </si>
  <si>
    <t>таблетки, 500 мг</t>
  </si>
  <si>
    <t>Лорноксикам</t>
  </si>
  <si>
    <t>таблетки, 4 мг</t>
  </si>
  <si>
    <t xml:space="preserve">лиофилизат для приготовления раствора для внутривенного и внутримышечного введения 8 мг </t>
  </si>
  <si>
    <t xml:space="preserve">Маннитол </t>
  </si>
  <si>
    <t>раствор для инъекций 15%-400,0</t>
  </si>
  <si>
    <t>Метопролол</t>
  </si>
  <si>
    <t>таблетки ретард,100 мг</t>
  </si>
  <si>
    <t>таблетки ретард, 50 мг</t>
  </si>
  <si>
    <t>Миртозапин</t>
  </si>
  <si>
    <t>таблетка 30мг</t>
  </si>
  <si>
    <t>Митоксантрон</t>
  </si>
  <si>
    <t>концентрат для приготовления раствора для инфузий или раствор для инъекций 10 мг/5 мл</t>
  </si>
  <si>
    <t>Норфлоксацин</t>
  </si>
  <si>
    <t>таблетки 400мг</t>
  </si>
  <si>
    <t>Окситоцин</t>
  </si>
  <si>
    <t>раствор для инъекций 5 ЕД/мл в ампуле по 1 мл</t>
  </si>
  <si>
    <t>Ондансетрон</t>
  </si>
  <si>
    <t>раствор для инъекций 4 мг/2 мл</t>
  </si>
  <si>
    <t>раствор для инъекций 8 мг/4мл</t>
  </si>
  <si>
    <t>Панкреатин</t>
  </si>
  <si>
    <t>таблетка в кишечнорастворимой оболочке 25 ЕД</t>
  </si>
  <si>
    <t>Пароксетин</t>
  </si>
  <si>
    <t>таблетка, 20мг</t>
  </si>
  <si>
    <t>Пиритинол</t>
  </si>
  <si>
    <t>суспензия для приема внутрь 80,5 мг/5мл 200 мл</t>
  </si>
  <si>
    <t>таблетка, 100 мг</t>
  </si>
  <si>
    <t>Порактант Альфа</t>
  </si>
  <si>
    <t>суспензия для эндотрахеального введения 80мг/мл 1,5мл</t>
  </si>
  <si>
    <t>Препараты железа (III) для парентерального применения</t>
  </si>
  <si>
    <t>раствор для внутримышечного введения 100 мг/2 мл</t>
  </si>
  <si>
    <t>раствор для внутривенного введения 100 мг/2 мл</t>
  </si>
  <si>
    <t>Ритуксимаб</t>
  </si>
  <si>
    <t>концентрат для приготовления раствора для внутривенных инфузий во флаконе 500мг/50мл</t>
  </si>
  <si>
    <t>концентрат для приготовления раствора для внутривенных инфузий во флаконе 100мг/10мл</t>
  </si>
  <si>
    <t>Системы одноразовые</t>
  </si>
  <si>
    <t>для переливания крови</t>
  </si>
  <si>
    <t>для инфузий</t>
  </si>
  <si>
    <t>Суксаметоний</t>
  </si>
  <si>
    <t>раствор для инъекций 0,1 г/5 мл в ампуле</t>
  </si>
  <si>
    <t>Темозоломид</t>
  </si>
  <si>
    <t>капсулы 250 мг</t>
  </si>
  <si>
    <t>капс</t>
  </si>
  <si>
    <t>капсулы 100 мг</t>
  </si>
  <si>
    <t>Трабектедин</t>
  </si>
  <si>
    <t>лиофилизат для приготовления раствора 1 мг</t>
  </si>
  <si>
    <t>Трописетрон</t>
  </si>
  <si>
    <t>раствор для инъекций 1 мг/5 мл в ампуле</t>
  </si>
  <si>
    <t>Урапидил</t>
  </si>
  <si>
    <t>капсулы прологированного действия 30 мг</t>
  </si>
  <si>
    <t>капс.</t>
  </si>
  <si>
    <t xml:space="preserve">раствор для внутривенного введения 5 мг/мл, ампулы 5 мл </t>
  </si>
  <si>
    <t xml:space="preserve">Урапидил </t>
  </si>
  <si>
    <t>раствор для внутривенного введения 5 мг/мл, ампулы 10 мл</t>
  </si>
  <si>
    <t>Хлорпромазин</t>
  </si>
  <si>
    <t>драже/таблетки 25 мг</t>
  </si>
  <si>
    <t>драже</t>
  </si>
  <si>
    <t>драже 50мг</t>
  </si>
  <si>
    <t>Цефоперазон</t>
  </si>
  <si>
    <t>порошок для приготовления раствора для инъекций 1 г</t>
  </si>
  <si>
    <t>Цитиколин</t>
  </si>
  <si>
    <t>раствор для приема внутрь во флаконах 10г /100мл;</t>
  </si>
  <si>
    <t>Эноксапарин</t>
  </si>
  <si>
    <t>раствор для инъекций ( 30 000 анти-Ха МЕ / 3,0 мл)</t>
  </si>
  <si>
    <t>Эфавиренз</t>
  </si>
  <si>
    <t>таблетки, 600 мг</t>
  </si>
  <si>
    <t>№ п/п</t>
  </si>
  <si>
    <t>Количество единиц измерения</t>
  </si>
  <si>
    <t>Сумма, выделенная для закупок за единицу измерения, тг</t>
  </si>
  <si>
    <t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</t>
  </si>
  <si>
    <t>Приложение                                                                                              к приказу Председателя Правления ТОО "СК-Фармация"  от "___" ____________ 2012 года №____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</si>
</sst>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7.7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center" wrapText="1"/>
    </xf>
    <xf numFmtId="0" fontId="3" fillId="0" borderId="0" xfId="0" applyFont="1" applyFill="1"/>
    <xf numFmtId="43" fontId="3" fillId="0" borderId="1" xfId="1" applyFont="1" applyFill="1" applyBorder="1" applyAlignment="1">
      <alignment horizontal="right" wrapText="1"/>
    </xf>
    <xf numFmtId="43" fontId="3" fillId="0" borderId="1" xfId="1" applyFont="1" applyFill="1" applyBorder="1"/>
    <xf numFmtId="43" fontId="3" fillId="0" borderId="2" xfId="1" applyFont="1" applyFill="1" applyBorder="1" applyAlignment="1">
      <alignment horizontal="right" wrapText="1"/>
    </xf>
    <xf numFmtId="43" fontId="3" fillId="0" borderId="3" xfId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17" fontId="2" fillId="2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2" applyAlignment="1" applyProtection="1">
      <alignment horizontal="justify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9"/>
  <sheetViews>
    <sheetView showGridLines="0" tabSelected="1" view="pageBreakPreview" zoomScale="70" zoomScaleSheetLayoutView="70" workbookViewId="0">
      <pane ySplit="6" topLeftCell="A7" activePane="bottomLeft" state="frozen"/>
      <selection pane="bottomLeft" activeCell="D3" sqref="D3"/>
    </sheetView>
  </sheetViews>
  <sheetFormatPr defaultRowHeight="15.75"/>
  <cols>
    <col min="1" max="1" width="9.140625" style="17" customWidth="1"/>
    <col min="2" max="2" width="41.7109375" style="12" customWidth="1"/>
    <col min="3" max="3" width="52.42578125" style="12" customWidth="1"/>
    <col min="4" max="4" width="12.7109375" style="13" customWidth="1"/>
    <col min="5" max="5" width="18.85546875" style="23" customWidth="1"/>
    <col min="6" max="6" width="18.85546875" style="14" customWidth="1"/>
    <col min="7" max="7" width="20.5703125" style="6" customWidth="1"/>
    <col min="8" max="8" width="16.28515625" style="6" customWidth="1"/>
    <col min="9" max="9" width="15.42578125" style="6" customWidth="1"/>
    <col min="10" max="10" width="17.42578125" style="6" customWidth="1"/>
    <col min="11" max="11" width="16.5703125" style="6" customWidth="1"/>
    <col min="12" max="12" width="14.7109375" style="6" customWidth="1"/>
    <col min="13" max="13" width="15.5703125" style="6" customWidth="1"/>
    <col min="14" max="14" width="16.28515625" style="6" customWidth="1"/>
    <col min="15" max="16384" width="9.140625" style="12"/>
  </cols>
  <sheetData>
    <row r="2" spans="1:14" hidden="1">
      <c r="K2" s="24"/>
      <c r="L2" s="24"/>
      <c r="M2" s="24"/>
      <c r="N2" s="24"/>
    </row>
    <row r="3" spans="1:14" ht="65.25" customHeight="1">
      <c r="F3" s="6"/>
      <c r="K3" s="25" t="s">
        <v>170</v>
      </c>
      <c r="L3" s="25"/>
      <c r="M3" s="25"/>
      <c r="N3" s="25"/>
    </row>
    <row r="4" spans="1:14">
      <c r="F4" s="6"/>
    </row>
    <row r="5" spans="1:14" s="18" customFormat="1" ht="15.75" customHeight="1">
      <c r="A5" s="27" t="s">
        <v>166</v>
      </c>
      <c r="B5" s="31" t="s">
        <v>0</v>
      </c>
      <c r="C5" s="31" t="s">
        <v>1</v>
      </c>
      <c r="D5" s="31" t="s">
        <v>2</v>
      </c>
      <c r="E5" s="32" t="s">
        <v>168</v>
      </c>
      <c r="F5" s="31" t="s">
        <v>167</v>
      </c>
      <c r="G5" s="29" t="s">
        <v>3</v>
      </c>
      <c r="H5" s="29" t="s">
        <v>4</v>
      </c>
      <c r="I5" s="29"/>
      <c r="J5" s="29"/>
      <c r="K5" s="29"/>
      <c r="L5" s="29"/>
      <c r="M5" s="29"/>
      <c r="N5" s="29"/>
    </row>
    <row r="6" spans="1:14" s="18" customFormat="1" ht="47.25">
      <c r="A6" s="28"/>
      <c r="B6" s="31"/>
      <c r="C6" s="31"/>
      <c r="D6" s="31"/>
      <c r="E6" s="33"/>
      <c r="F6" s="31"/>
      <c r="G6" s="29"/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11</v>
      </c>
    </row>
    <row r="7" spans="1:14" s="6" customFormat="1" ht="47.25">
      <c r="A7" s="15">
        <v>1</v>
      </c>
      <c r="B7" s="1" t="s">
        <v>12</v>
      </c>
      <c r="C7" s="1" t="s">
        <v>13</v>
      </c>
      <c r="D7" s="2" t="s">
        <v>14</v>
      </c>
      <c r="E7" s="4">
        <v>30.46</v>
      </c>
      <c r="F7" s="4">
        <v>1290200</v>
      </c>
      <c r="G7" s="4">
        <f>F7*E7</f>
        <v>39299492</v>
      </c>
      <c r="H7" s="5"/>
      <c r="I7" s="5">
        <v>579200</v>
      </c>
      <c r="J7" s="5"/>
      <c r="K7" s="5"/>
      <c r="L7" s="5"/>
      <c r="M7" s="5">
        <v>711000</v>
      </c>
      <c r="N7" s="5"/>
    </row>
    <row r="8" spans="1:14" s="6" customFormat="1" ht="31.5">
      <c r="A8" s="15">
        <v>2</v>
      </c>
      <c r="B8" s="1" t="s">
        <v>15</v>
      </c>
      <c r="C8" s="1" t="s">
        <v>16</v>
      </c>
      <c r="D8" s="2" t="s">
        <v>17</v>
      </c>
      <c r="E8" s="4">
        <v>3197.7</v>
      </c>
      <c r="F8" s="4">
        <v>26370</v>
      </c>
      <c r="G8" s="4">
        <f t="shared" ref="G8:G71" si="0">F8*E8</f>
        <v>84323349</v>
      </c>
      <c r="H8" s="5">
        <v>10075</v>
      </c>
      <c r="I8" s="5"/>
      <c r="J8" s="5">
        <v>7020</v>
      </c>
      <c r="K8" s="5">
        <v>6215</v>
      </c>
      <c r="L8" s="5"/>
      <c r="M8" s="5"/>
      <c r="N8" s="5">
        <v>3060</v>
      </c>
    </row>
    <row r="9" spans="1:14" s="6" customFormat="1" ht="31.5">
      <c r="A9" s="15">
        <v>3</v>
      </c>
      <c r="B9" s="1" t="s">
        <v>18</v>
      </c>
      <c r="C9" s="1" t="s">
        <v>19</v>
      </c>
      <c r="D9" s="2" t="s">
        <v>17</v>
      </c>
      <c r="E9" s="4">
        <v>93.98</v>
      </c>
      <c r="F9" s="4">
        <v>1215690</v>
      </c>
      <c r="G9" s="4">
        <f t="shared" si="0"/>
        <v>114250546.2</v>
      </c>
      <c r="H9" s="7">
        <v>433265</v>
      </c>
      <c r="I9" s="7"/>
      <c r="J9" s="7">
        <v>370670</v>
      </c>
      <c r="K9" s="7">
        <v>258441</v>
      </c>
      <c r="L9" s="7"/>
      <c r="M9" s="7"/>
      <c r="N9" s="7">
        <v>153314</v>
      </c>
    </row>
    <row r="10" spans="1:14" s="6" customFormat="1" ht="31.5">
      <c r="A10" s="15">
        <v>4</v>
      </c>
      <c r="B10" s="1" t="s">
        <v>20</v>
      </c>
      <c r="C10" s="1" t="s">
        <v>21</v>
      </c>
      <c r="D10" s="2" t="s">
        <v>17</v>
      </c>
      <c r="E10" s="4">
        <v>402.93</v>
      </c>
      <c r="F10" s="4">
        <v>10060</v>
      </c>
      <c r="G10" s="4">
        <f t="shared" si="0"/>
        <v>4053475.8000000003</v>
      </c>
      <c r="H10" s="7">
        <v>3681</v>
      </c>
      <c r="I10" s="7"/>
      <c r="J10" s="7">
        <v>2172</v>
      </c>
      <c r="K10" s="7">
        <v>2473</v>
      </c>
      <c r="L10" s="7"/>
      <c r="M10" s="7"/>
      <c r="N10" s="7">
        <v>1734</v>
      </c>
    </row>
    <row r="11" spans="1:14" s="6" customFormat="1" ht="63">
      <c r="A11" s="15">
        <v>5</v>
      </c>
      <c r="B11" s="1" t="s">
        <v>22</v>
      </c>
      <c r="C11" s="1" t="s">
        <v>23</v>
      </c>
      <c r="D11" s="2" t="s">
        <v>14</v>
      </c>
      <c r="E11" s="4">
        <v>584.1</v>
      </c>
      <c r="F11" s="4">
        <v>289900</v>
      </c>
      <c r="G11" s="4">
        <f t="shared" si="0"/>
        <v>169330590</v>
      </c>
      <c r="H11" s="5"/>
      <c r="I11" s="5">
        <v>135100</v>
      </c>
      <c r="J11" s="5"/>
      <c r="K11" s="5"/>
      <c r="L11" s="5">
        <v>154800</v>
      </c>
      <c r="M11" s="5"/>
      <c r="N11" s="5"/>
    </row>
    <row r="12" spans="1:14" s="6" customFormat="1" ht="47.25">
      <c r="A12" s="15">
        <v>6</v>
      </c>
      <c r="B12" s="1" t="s">
        <v>24</v>
      </c>
      <c r="C12" s="1" t="s">
        <v>25</v>
      </c>
      <c r="D12" s="2" t="s">
        <v>26</v>
      </c>
      <c r="E12" s="4">
        <v>276210</v>
      </c>
      <c r="F12" s="3">
        <v>286.39999999999998</v>
      </c>
      <c r="G12" s="4">
        <f t="shared" si="0"/>
        <v>79106544</v>
      </c>
      <c r="H12" s="5"/>
      <c r="I12" s="5">
        <v>133.1</v>
      </c>
      <c r="J12" s="5"/>
      <c r="K12" s="5"/>
      <c r="L12" s="5">
        <v>153.30000000000001</v>
      </c>
      <c r="M12" s="5"/>
      <c r="N12" s="5"/>
    </row>
    <row r="13" spans="1:14" s="6" customFormat="1" ht="31.5">
      <c r="A13" s="15">
        <v>7</v>
      </c>
      <c r="B13" s="1" t="s">
        <v>27</v>
      </c>
      <c r="C13" s="1" t="s">
        <v>28</v>
      </c>
      <c r="D13" s="2" t="s">
        <v>17</v>
      </c>
      <c r="E13" s="4">
        <v>381.84</v>
      </c>
      <c r="F13" s="4">
        <v>1194105</v>
      </c>
      <c r="G13" s="4">
        <f t="shared" si="0"/>
        <v>455957053.19999999</v>
      </c>
      <c r="H13" s="7">
        <v>433133</v>
      </c>
      <c r="I13" s="7"/>
      <c r="J13" s="7">
        <v>307103</v>
      </c>
      <c r="K13" s="7">
        <v>291022</v>
      </c>
      <c r="L13" s="7"/>
      <c r="M13" s="7"/>
      <c r="N13" s="7">
        <v>162847</v>
      </c>
    </row>
    <row r="14" spans="1:14" s="6" customFormat="1">
      <c r="A14" s="15">
        <v>8</v>
      </c>
      <c r="B14" s="1" t="s">
        <v>29</v>
      </c>
      <c r="C14" s="1" t="s">
        <v>30</v>
      </c>
      <c r="D14" s="2" t="s">
        <v>31</v>
      </c>
      <c r="E14" s="4">
        <v>50.6</v>
      </c>
      <c r="F14" s="4">
        <v>203636</v>
      </c>
      <c r="G14" s="4">
        <f t="shared" si="0"/>
        <v>10303981.6</v>
      </c>
      <c r="H14" s="7">
        <v>64468</v>
      </c>
      <c r="I14" s="7"/>
      <c r="J14" s="7">
        <v>57914</v>
      </c>
      <c r="K14" s="7">
        <v>46962</v>
      </c>
      <c r="L14" s="7"/>
      <c r="M14" s="7"/>
      <c r="N14" s="7">
        <v>34292</v>
      </c>
    </row>
    <row r="15" spans="1:14" s="6" customFormat="1" ht="63">
      <c r="A15" s="15">
        <v>9</v>
      </c>
      <c r="B15" s="1" t="s">
        <v>32</v>
      </c>
      <c r="C15" s="1" t="s">
        <v>33</v>
      </c>
      <c r="D15" s="2" t="s">
        <v>34</v>
      </c>
      <c r="E15" s="4">
        <v>41.08</v>
      </c>
      <c r="F15" s="4">
        <v>192100</v>
      </c>
      <c r="G15" s="4">
        <f t="shared" si="0"/>
        <v>7891468</v>
      </c>
      <c r="H15" s="5"/>
      <c r="I15" s="5">
        <v>192100</v>
      </c>
      <c r="J15" s="5"/>
      <c r="K15" s="5"/>
      <c r="L15" s="5"/>
      <c r="M15" s="5"/>
      <c r="N15" s="5">
        <v>0</v>
      </c>
    </row>
    <row r="16" spans="1:14" s="6" customFormat="1" ht="63">
      <c r="A16" s="15">
        <v>10</v>
      </c>
      <c r="B16" s="1" t="s">
        <v>35</v>
      </c>
      <c r="C16" s="1" t="s">
        <v>36</v>
      </c>
      <c r="D16" s="2" t="s">
        <v>34</v>
      </c>
      <c r="E16" s="4">
        <v>41.08</v>
      </c>
      <c r="F16" s="4">
        <v>210100</v>
      </c>
      <c r="G16" s="4">
        <f t="shared" si="0"/>
        <v>8630908</v>
      </c>
      <c r="H16" s="5"/>
      <c r="I16" s="5">
        <v>210100</v>
      </c>
      <c r="J16" s="5"/>
      <c r="K16" s="5"/>
      <c r="L16" s="5"/>
      <c r="M16" s="5"/>
      <c r="N16" s="5">
        <v>0</v>
      </c>
    </row>
    <row r="17" spans="1:14" s="6" customFormat="1" ht="47.25">
      <c r="A17" s="15">
        <v>11</v>
      </c>
      <c r="B17" s="1" t="s">
        <v>37</v>
      </c>
      <c r="C17" s="1" t="s">
        <v>38</v>
      </c>
      <c r="D17" s="2" t="s">
        <v>14</v>
      </c>
      <c r="E17" s="4">
        <v>559.30999999999995</v>
      </c>
      <c r="F17" s="4">
        <v>56820</v>
      </c>
      <c r="G17" s="4">
        <f t="shared" si="0"/>
        <v>31779994.199999996</v>
      </c>
      <c r="H17" s="5"/>
      <c r="I17" s="5">
        <v>56820</v>
      </c>
      <c r="J17" s="5"/>
      <c r="K17" s="5"/>
      <c r="L17" s="5"/>
      <c r="M17" s="5"/>
      <c r="N17" s="5">
        <v>0</v>
      </c>
    </row>
    <row r="18" spans="1:14" s="6" customFormat="1" ht="63">
      <c r="A18" s="15">
        <v>12</v>
      </c>
      <c r="B18" s="1" t="s">
        <v>39</v>
      </c>
      <c r="C18" s="1" t="s">
        <v>40</v>
      </c>
      <c r="D18" s="2" t="s">
        <v>14</v>
      </c>
      <c r="E18" s="4">
        <v>245.3</v>
      </c>
      <c r="F18" s="4">
        <v>132900</v>
      </c>
      <c r="G18" s="4">
        <f t="shared" si="0"/>
        <v>32600370</v>
      </c>
      <c r="H18" s="5"/>
      <c r="I18" s="5">
        <v>132900</v>
      </c>
      <c r="J18" s="5"/>
      <c r="K18" s="5"/>
      <c r="L18" s="5"/>
      <c r="M18" s="5"/>
      <c r="N18" s="5">
        <v>0</v>
      </c>
    </row>
    <row r="19" spans="1:14" s="6" customFormat="1" ht="31.5">
      <c r="A19" s="15">
        <v>13</v>
      </c>
      <c r="B19" s="1" t="s">
        <v>41</v>
      </c>
      <c r="C19" s="1" t="s">
        <v>42</v>
      </c>
      <c r="D19" s="2" t="s">
        <v>17</v>
      </c>
      <c r="E19" s="4">
        <v>717.75</v>
      </c>
      <c r="F19" s="4">
        <v>49466</v>
      </c>
      <c r="G19" s="4">
        <f t="shared" si="0"/>
        <v>35504221.5</v>
      </c>
      <c r="H19" s="5">
        <v>19716</v>
      </c>
      <c r="I19" s="5"/>
      <c r="J19" s="5">
        <v>12480</v>
      </c>
      <c r="K19" s="5">
        <v>10606</v>
      </c>
      <c r="L19" s="5"/>
      <c r="M19" s="5"/>
      <c r="N19" s="5">
        <v>6664</v>
      </c>
    </row>
    <row r="20" spans="1:14" s="6" customFormat="1" ht="16.5" customHeight="1">
      <c r="A20" s="15">
        <v>14</v>
      </c>
      <c r="B20" s="1" t="s">
        <v>43</v>
      </c>
      <c r="C20" s="1" t="s">
        <v>44</v>
      </c>
      <c r="D20" s="2" t="s">
        <v>17</v>
      </c>
      <c r="E20" s="4">
        <v>9970.11</v>
      </c>
      <c r="F20" s="4">
        <v>4205</v>
      </c>
      <c r="G20" s="4">
        <f t="shared" si="0"/>
        <v>41924312.550000004</v>
      </c>
      <c r="H20" s="5">
        <v>2125</v>
      </c>
      <c r="I20" s="5"/>
      <c r="J20" s="5">
        <v>720</v>
      </c>
      <c r="K20" s="5">
        <v>895</v>
      </c>
      <c r="L20" s="5"/>
      <c r="M20" s="5"/>
      <c r="N20" s="5">
        <v>465</v>
      </c>
    </row>
    <row r="21" spans="1:14" s="6" customFormat="1">
      <c r="A21" s="15">
        <v>15</v>
      </c>
      <c r="B21" s="1" t="s">
        <v>45</v>
      </c>
      <c r="C21" s="1" t="s">
        <v>46</v>
      </c>
      <c r="D21" s="2" t="s">
        <v>31</v>
      </c>
      <c r="E21" s="4">
        <v>22.07</v>
      </c>
      <c r="F21" s="4">
        <v>73080</v>
      </c>
      <c r="G21" s="4">
        <f t="shared" si="0"/>
        <v>1612875.6</v>
      </c>
      <c r="H21" s="5">
        <v>23705</v>
      </c>
      <c r="I21" s="5"/>
      <c r="J21" s="5">
        <v>21015</v>
      </c>
      <c r="K21" s="5">
        <v>16715</v>
      </c>
      <c r="L21" s="5"/>
      <c r="M21" s="5"/>
      <c r="N21" s="5">
        <v>11645</v>
      </c>
    </row>
    <row r="22" spans="1:14" s="6" customFormat="1">
      <c r="A22" s="15">
        <v>16</v>
      </c>
      <c r="B22" s="1" t="s">
        <v>45</v>
      </c>
      <c r="C22" s="1" t="s">
        <v>47</v>
      </c>
      <c r="D22" s="2" t="s">
        <v>48</v>
      </c>
      <c r="E22" s="4">
        <v>138.36000000000001</v>
      </c>
      <c r="F22" s="4">
        <v>28012</v>
      </c>
      <c r="G22" s="4">
        <f t="shared" si="0"/>
        <v>3875740.3200000003</v>
      </c>
      <c r="H22" s="5">
        <v>9915</v>
      </c>
      <c r="I22" s="5"/>
      <c r="J22" s="5">
        <v>8320</v>
      </c>
      <c r="K22" s="5">
        <v>5482</v>
      </c>
      <c r="L22" s="5"/>
      <c r="M22" s="5"/>
      <c r="N22" s="5">
        <v>4295</v>
      </c>
    </row>
    <row r="23" spans="1:14" s="6" customFormat="1">
      <c r="A23" s="15">
        <v>17</v>
      </c>
      <c r="B23" s="1" t="s">
        <v>49</v>
      </c>
      <c r="C23" s="1" t="s">
        <v>50</v>
      </c>
      <c r="D23" s="2" t="s">
        <v>17</v>
      </c>
      <c r="E23" s="4">
        <v>382.41</v>
      </c>
      <c r="F23" s="4">
        <v>381831</v>
      </c>
      <c r="G23" s="4">
        <f t="shared" si="0"/>
        <v>146015992.71000001</v>
      </c>
      <c r="H23" s="5">
        <v>136135</v>
      </c>
      <c r="I23" s="5"/>
      <c r="J23" s="5">
        <v>103492</v>
      </c>
      <c r="K23" s="5">
        <v>92590</v>
      </c>
      <c r="L23" s="5"/>
      <c r="M23" s="5"/>
      <c r="N23" s="5">
        <v>49614</v>
      </c>
    </row>
    <row r="24" spans="1:14" s="6" customFormat="1">
      <c r="A24" s="15">
        <v>18</v>
      </c>
      <c r="B24" s="1" t="s">
        <v>51</v>
      </c>
      <c r="C24" s="1" t="s">
        <v>52</v>
      </c>
      <c r="D24" s="2" t="s">
        <v>53</v>
      </c>
      <c r="E24" s="4">
        <v>38636.730000000003</v>
      </c>
      <c r="F24" s="4">
        <v>4684</v>
      </c>
      <c r="G24" s="4">
        <f t="shared" si="0"/>
        <v>180974443.32000002</v>
      </c>
      <c r="H24" s="5">
        <v>2527</v>
      </c>
      <c r="I24" s="5"/>
      <c r="J24" s="5">
        <v>936</v>
      </c>
      <c r="K24" s="5">
        <v>890</v>
      </c>
      <c r="L24" s="5"/>
      <c r="M24" s="5"/>
      <c r="N24" s="5">
        <v>331</v>
      </c>
    </row>
    <row r="25" spans="1:14" s="6" customFormat="1">
      <c r="A25" s="15">
        <v>19</v>
      </c>
      <c r="B25" s="1" t="s">
        <v>51</v>
      </c>
      <c r="C25" s="1" t="s">
        <v>54</v>
      </c>
      <c r="D25" s="2" t="s">
        <v>53</v>
      </c>
      <c r="E25" s="4">
        <v>9589.14</v>
      </c>
      <c r="F25" s="4">
        <v>4445</v>
      </c>
      <c r="G25" s="4">
        <f t="shared" si="0"/>
        <v>42623727.299999997</v>
      </c>
      <c r="H25" s="5">
        <v>2448</v>
      </c>
      <c r="I25" s="5"/>
      <c r="J25" s="5">
        <v>1078</v>
      </c>
      <c r="K25" s="5">
        <v>749</v>
      </c>
      <c r="L25" s="5"/>
      <c r="M25" s="5"/>
      <c r="N25" s="5">
        <v>170</v>
      </c>
    </row>
    <row r="26" spans="1:14" s="6" customFormat="1">
      <c r="A26" s="15">
        <v>20</v>
      </c>
      <c r="B26" s="1" t="s">
        <v>51</v>
      </c>
      <c r="C26" s="1" t="s">
        <v>55</v>
      </c>
      <c r="D26" s="2" t="s">
        <v>53</v>
      </c>
      <c r="E26" s="4">
        <v>19701.490000000002</v>
      </c>
      <c r="F26" s="4">
        <v>4560</v>
      </c>
      <c r="G26" s="4">
        <f t="shared" si="0"/>
        <v>89838794.400000006</v>
      </c>
      <c r="H26" s="5">
        <v>2519</v>
      </c>
      <c r="I26" s="5"/>
      <c r="J26" s="5">
        <v>1098</v>
      </c>
      <c r="K26" s="5">
        <v>739</v>
      </c>
      <c r="L26" s="5"/>
      <c r="M26" s="5"/>
      <c r="N26" s="5">
        <v>204</v>
      </c>
    </row>
    <row r="27" spans="1:14" s="6" customFormat="1">
      <c r="A27" s="15">
        <v>21</v>
      </c>
      <c r="B27" s="1" t="s">
        <v>56</v>
      </c>
      <c r="C27" s="1" t="s">
        <v>57</v>
      </c>
      <c r="D27" s="2" t="s">
        <v>53</v>
      </c>
      <c r="E27" s="4">
        <v>1043.46</v>
      </c>
      <c r="F27" s="4">
        <v>6381</v>
      </c>
      <c r="G27" s="4">
        <f t="shared" si="0"/>
        <v>6658318.2599999998</v>
      </c>
      <c r="H27" s="5">
        <v>3250</v>
      </c>
      <c r="I27" s="5"/>
      <c r="J27" s="5">
        <v>1911</v>
      </c>
      <c r="K27" s="5">
        <v>949</v>
      </c>
      <c r="L27" s="5"/>
      <c r="M27" s="5"/>
      <c r="N27" s="5">
        <v>271</v>
      </c>
    </row>
    <row r="28" spans="1:14" s="6" customFormat="1">
      <c r="A28" s="15">
        <v>22</v>
      </c>
      <c r="B28" s="1" t="s">
        <v>56</v>
      </c>
      <c r="C28" s="1" t="s">
        <v>58</v>
      </c>
      <c r="D28" s="2" t="s">
        <v>53</v>
      </c>
      <c r="E28" s="4">
        <v>1381.05</v>
      </c>
      <c r="F28" s="4">
        <v>3611</v>
      </c>
      <c r="G28" s="4">
        <f t="shared" si="0"/>
        <v>4986971.55</v>
      </c>
      <c r="H28" s="5">
        <v>1629</v>
      </c>
      <c r="I28" s="5"/>
      <c r="J28" s="5">
        <v>805</v>
      </c>
      <c r="K28" s="5">
        <v>631</v>
      </c>
      <c r="L28" s="5"/>
      <c r="M28" s="5"/>
      <c r="N28" s="5">
        <v>546</v>
      </c>
    </row>
    <row r="29" spans="1:14" s="6" customFormat="1">
      <c r="A29" s="15">
        <v>23</v>
      </c>
      <c r="B29" s="1" t="s">
        <v>56</v>
      </c>
      <c r="C29" s="1" t="s">
        <v>59</v>
      </c>
      <c r="D29" s="2" t="s">
        <v>53</v>
      </c>
      <c r="E29" s="4">
        <v>1194.93</v>
      </c>
      <c r="F29" s="4">
        <v>4475</v>
      </c>
      <c r="G29" s="4">
        <f t="shared" si="0"/>
        <v>5347311.75</v>
      </c>
      <c r="H29" s="5">
        <v>2596</v>
      </c>
      <c r="I29" s="5"/>
      <c r="J29" s="5">
        <v>1278</v>
      </c>
      <c r="K29" s="5">
        <v>403</v>
      </c>
      <c r="L29" s="5"/>
      <c r="M29" s="5"/>
      <c r="N29" s="5">
        <v>198</v>
      </c>
    </row>
    <row r="30" spans="1:14" s="6" customFormat="1">
      <c r="A30" s="15">
        <v>24</v>
      </c>
      <c r="B30" s="1" t="s">
        <v>56</v>
      </c>
      <c r="C30" s="1" t="s">
        <v>60</v>
      </c>
      <c r="D30" s="2" t="s">
        <v>53</v>
      </c>
      <c r="E30" s="4">
        <v>155.43</v>
      </c>
      <c r="F30" s="4">
        <v>10616</v>
      </c>
      <c r="G30" s="4">
        <f t="shared" si="0"/>
        <v>1650044.8800000001</v>
      </c>
      <c r="H30" s="5">
        <v>5954</v>
      </c>
      <c r="I30" s="5"/>
      <c r="J30" s="5">
        <v>2615</v>
      </c>
      <c r="K30" s="5">
        <v>1571</v>
      </c>
      <c r="L30" s="5"/>
      <c r="M30" s="5"/>
      <c r="N30" s="5">
        <v>476</v>
      </c>
    </row>
    <row r="31" spans="1:14" s="6" customFormat="1" ht="31.5">
      <c r="A31" s="15">
        <v>25</v>
      </c>
      <c r="B31" s="1" t="s">
        <v>61</v>
      </c>
      <c r="C31" s="1" t="s">
        <v>62</v>
      </c>
      <c r="D31" s="2" t="s">
        <v>17</v>
      </c>
      <c r="E31" s="4">
        <v>304955.14</v>
      </c>
      <c r="F31" s="3">
        <v>682</v>
      </c>
      <c r="G31" s="4">
        <f t="shared" si="0"/>
        <v>207979405.48000002</v>
      </c>
      <c r="H31" s="5">
        <v>330</v>
      </c>
      <c r="I31" s="5"/>
      <c r="J31" s="5">
        <v>203</v>
      </c>
      <c r="K31" s="5">
        <v>69</v>
      </c>
      <c r="L31" s="5"/>
      <c r="M31" s="5"/>
      <c r="N31" s="5">
        <v>80</v>
      </c>
    </row>
    <row r="32" spans="1:14" s="6" customFormat="1" ht="31.5">
      <c r="A32" s="15">
        <v>26</v>
      </c>
      <c r="B32" s="1" t="s">
        <v>63</v>
      </c>
      <c r="C32" s="1" t="s">
        <v>64</v>
      </c>
      <c r="D32" s="2" t="s">
        <v>17</v>
      </c>
      <c r="E32" s="4">
        <v>410.91</v>
      </c>
      <c r="F32" s="4">
        <v>37370</v>
      </c>
      <c r="G32" s="4">
        <f t="shared" si="0"/>
        <v>15355706.700000001</v>
      </c>
      <c r="H32" s="5">
        <v>18920</v>
      </c>
      <c r="I32" s="5"/>
      <c r="J32" s="5">
        <v>13875</v>
      </c>
      <c r="K32" s="5">
        <v>2910</v>
      </c>
      <c r="L32" s="5"/>
      <c r="M32" s="5"/>
      <c r="N32" s="5">
        <v>1665</v>
      </c>
    </row>
    <row r="33" spans="1:14" s="6" customFormat="1" ht="31.5">
      <c r="A33" s="15">
        <v>27</v>
      </c>
      <c r="B33" s="1" t="s">
        <v>63</v>
      </c>
      <c r="C33" s="1" t="s">
        <v>65</v>
      </c>
      <c r="D33" s="2" t="s">
        <v>17</v>
      </c>
      <c r="E33" s="4">
        <v>1174.05</v>
      </c>
      <c r="F33" s="4">
        <v>23442</v>
      </c>
      <c r="G33" s="4">
        <f t="shared" si="0"/>
        <v>27522080.099999998</v>
      </c>
      <c r="H33" s="5">
        <v>8767</v>
      </c>
      <c r="I33" s="5"/>
      <c r="J33" s="5">
        <v>9045</v>
      </c>
      <c r="K33" s="5">
        <v>3970</v>
      </c>
      <c r="L33" s="5"/>
      <c r="M33" s="5"/>
      <c r="N33" s="5">
        <v>1660</v>
      </c>
    </row>
    <row r="34" spans="1:14" s="6" customFormat="1">
      <c r="A34" s="15">
        <v>28</v>
      </c>
      <c r="B34" s="1" t="s">
        <v>66</v>
      </c>
      <c r="C34" s="1" t="s">
        <v>67</v>
      </c>
      <c r="D34" s="2" t="s">
        <v>48</v>
      </c>
      <c r="E34" s="4">
        <v>33608.699999999997</v>
      </c>
      <c r="F34" s="4">
        <v>1582</v>
      </c>
      <c r="G34" s="4">
        <f t="shared" si="0"/>
        <v>53168963.399999999</v>
      </c>
      <c r="H34" s="5">
        <v>1110</v>
      </c>
      <c r="I34" s="5"/>
      <c r="J34" s="5">
        <v>394</v>
      </c>
      <c r="K34" s="5">
        <v>49</v>
      </c>
      <c r="L34" s="5"/>
      <c r="M34" s="5"/>
      <c r="N34" s="5">
        <v>29</v>
      </c>
    </row>
    <row r="35" spans="1:14" s="6" customFormat="1">
      <c r="A35" s="15">
        <v>29</v>
      </c>
      <c r="B35" s="1" t="s">
        <v>68</v>
      </c>
      <c r="C35" s="1" t="s">
        <v>69</v>
      </c>
      <c r="D35" s="2" t="s">
        <v>17</v>
      </c>
      <c r="E35" s="4">
        <v>899.91</v>
      </c>
      <c r="F35" s="4">
        <v>14848</v>
      </c>
      <c r="G35" s="4">
        <f t="shared" si="0"/>
        <v>13361863.68</v>
      </c>
      <c r="H35" s="5">
        <v>6234</v>
      </c>
      <c r="I35" s="5"/>
      <c r="J35" s="5">
        <v>3327</v>
      </c>
      <c r="K35" s="5">
        <v>3071</v>
      </c>
      <c r="L35" s="5"/>
      <c r="M35" s="5"/>
      <c r="N35" s="5">
        <v>2216</v>
      </c>
    </row>
    <row r="36" spans="1:14" s="6" customFormat="1" ht="31.5">
      <c r="A36" s="15">
        <v>30</v>
      </c>
      <c r="B36" s="1" t="s">
        <v>68</v>
      </c>
      <c r="C36" s="1" t="s">
        <v>70</v>
      </c>
      <c r="D36" s="2" t="s">
        <v>48</v>
      </c>
      <c r="E36" s="4">
        <v>178.2</v>
      </c>
      <c r="F36" s="4">
        <v>330175</v>
      </c>
      <c r="G36" s="4">
        <f t="shared" si="0"/>
        <v>58837184.999999993</v>
      </c>
      <c r="H36" s="5">
        <v>115771</v>
      </c>
      <c r="I36" s="5"/>
      <c r="J36" s="5">
        <v>85105</v>
      </c>
      <c r="K36" s="5">
        <v>83780</v>
      </c>
      <c r="L36" s="5"/>
      <c r="M36" s="5"/>
      <c r="N36" s="5">
        <v>45519</v>
      </c>
    </row>
    <row r="37" spans="1:14" s="6" customFormat="1" ht="63">
      <c r="A37" s="15">
        <v>31</v>
      </c>
      <c r="B37" s="1" t="s">
        <v>71</v>
      </c>
      <c r="C37" s="1" t="s">
        <v>72</v>
      </c>
      <c r="D37" s="2" t="s">
        <v>26</v>
      </c>
      <c r="E37" s="4">
        <v>5049000</v>
      </c>
      <c r="F37" s="3">
        <v>30.8</v>
      </c>
      <c r="G37" s="4">
        <f t="shared" si="0"/>
        <v>155509200</v>
      </c>
      <c r="H37" s="5"/>
      <c r="I37" s="5">
        <v>30.8</v>
      </c>
      <c r="J37" s="5"/>
      <c r="K37" s="5"/>
      <c r="L37" s="5"/>
      <c r="M37" s="5"/>
      <c r="N37" s="5"/>
    </row>
    <row r="38" spans="1:14" s="6" customFormat="1" ht="31.5">
      <c r="A38" s="15">
        <v>32</v>
      </c>
      <c r="B38" s="1" t="s">
        <v>73</v>
      </c>
      <c r="C38" s="1" t="s">
        <v>74</v>
      </c>
      <c r="D38" s="2" t="s">
        <v>17</v>
      </c>
      <c r="E38" s="4">
        <v>885.18</v>
      </c>
      <c r="F38" s="4">
        <v>29476</v>
      </c>
      <c r="G38" s="4">
        <f t="shared" si="0"/>
        <v>26091565.68</v>
      </c>
      <c r="H38" s="7">
        <v>12831</v>
      </c>
      <c r="I38" s="7"/>
      <c r="J38" s="7">
        <v>11606</v>
      </c>
      <c r="K38" s="7">
        <v>3329</v>
      </c>
      <c r="L38" s="7"/>
      <c r="M38" s="7"/>
      <c r="N38" s="7">
        <v>1710</v>
      </c>
    </row>
    <row r="39" spans="1:14" s="6" customFormat="1" ht="47.25">
      <c r="A39" s="15">
        <v>33</v>
      </c>
      <c r="B39" s="1" t="s">
        <v>75</v>
      </c>
      <c r="C39" s="1" t="s">
        <v>74</v>
      </c>
      <c r="D39" s="2" t="s">
        <v>17</v>
      </c>
      <c r="E39" s="4">
        <v>791.01</v>
      </c>
      <c r="F39" s="4">
        <v>32810</v>
      </c>
      <c r="G39" s="4">
        <f t="shared" si="0"/>
        <v>25953038.100000001</v>
      </c>
      <c r="H39" s="7">
        <v>13948</v>
      </c>
      <c r="I39" s="7"/>
      <c r="J39" s="7">
        <v>9621</v>
      </c>
      <c r="K39" s="7">
        <v>6531</v>
      </c>
      <c r="L39" s="7"/>
      <c r="M39" s="7"/>
      <c r="N39" s="7">
        <v>2710</v>
      </c>
    </row>
    <row r="40" spans="1:14" s="6" customFormat="1" ht="31.5">
      <c r="A40" s="15">
        <v>34</v>
      </c>
      <c r="B40" s="1" t="s">
        <v>76</v>
      </c>
      <c r="C40" s="1" t="s">
        <v>77</v>
      </c>
      <c r="D40" s="2" t="s">
        <v>17</v>
      </c>
      <c r="E40" s="4">
        <v>791.01</v>
      </c>
      <c r="F40" s="4">
        <v>44530</v>
      </c>
      <c r="G40" s="4">
        <f t="shared" si="0"/>
        <v>35223675.299999997</v>
      </c>
      <c r="H40" s="7">
        <v>18908</v>
      </c>
      <c r="I40" s="7"/>
      <c r="J40" s="7">
        <v>12216</v>
      </c>
      <c r="K40" s="7">
        <v>9635</v>
      </c>
      <c r="L40" s="7"/>
      <c r="M40" s="7"/>
      <c r="N40" s="7">
        <v>3771</v>
      </c>
    </row>
    <row r="41" spans="1:14" s="6" customFormat="1" ht="47.25">
      <c r="A41" s="15">
        <v>35</v>
      </c>
      <c r="B41" s="1" t="s">
        <v>78</v>
      </c>
      <c r="C41" s="1" t="s">
        <v>79</v>
      </c>
      <c r="D41" s="2" t="s">
        <v>17</v>
      </c>
      <c r="E41" s="4">
        <v>133175.70000000001</v>
      </c>
      <c r="F41" s="3">
        <v>629</v>
      </c>
      <c r="G41" s="4">
        <f t="shared" si="0"/>
        <v>83767515.300000012</v>
      </c>
      <c r="H41" s="5">
        <v>339</v>
      </c>
      <c r="I41" s="5"/>
      <c r="J41" s="5">
        <v>157</v>
      </c>
      <c r="K41" s="5">
        <v>113</v>
      </c>
      <c r="L41" s="5"/>
      <c r="M41" s="5"/>
      <c r="N41" s="5">
        <v>20</v>
      </c>
    </row>
    <row r="42" spans="1:14" s="6" customFormat="1">
      <c r="A42" s="15">
        <v>36</v>
      </c>
      <c r="B42" s="1" t="s">
        <v>80</v>
      </c>
      <c r="C42" s="1" t="s">
        <v>81</v>
      </c>
      <c r="D42" s="2" t="s">
        <v>17</v>
      </c>
      <c r="E42" s="4">
        <v>1977.03</v>
      </c>
      <c r="F42" s="4">
        <v>19050</v>
      </c>
      <c r="G42" s="4">
        <f t="shared" si="0"/>
        <v>37662421.5</v>
      </c>
      <c r="H42" s="5">
        <v>8335</v>
      </c>
      <c r="I42" s="5"/>
      <c r="J42" s="5">
        <v>4410</v>
      </c>
      <c r="K42" s="5">
        <v>4040</v>
      </c>
      <c r="L42" s="5"/>
      <c r="M42" s="5"/>
      <c r="N42" s="5">
        <v>2265</v>
      </c>
    </row>
    <row r="43" spans="1:14" s="6" customFormat="1">
      <c r="A43" s="15">
        <v>37</v>
      </c>
      <c r="B43" s="1" t="s">
        <v>80</v>
      </c>
      <c r="C43" s="1" t="s">
        <v>82</v>
      </c>
      <c r="D43" s="2" t="s">
        <v>17</v>
      </c>
      <c r="E43" s="4">
        <v>5932.08</v>
      </c>
      <c r="F43" s="4">
        <v>6710</v>
      </c>
      <c r="G43" s="4">
        <f t="shared" si="0"/>
        <v>39804256.799999997</v>
      </c>
      <c r="H43" s="5">
        <v>3285</v>
      </c>
      <c r="I43" s="5"/>
      <c r="J43" s="5">
        <v>1725</v>
      </c>
      <c r="K43" s="5">
        <v>1380</v>
      </c>
      <c r="L43" s="5"/>
      <c r="M43" s="5"/>
      <c r="N43" s="5">
        <v>320</v>
      </c>
    </row>
    <row r="44" spans="1:14" s="6" customFormat="1">
      <c r="A44" s="15">
        <v>38</v>
      </c>
      <c r="B44" s="1" t="s">
        <v>80</v>
      </c>
      <c r="C44" s="1" t="s">
        <v>83</v>
      </c>
      <c r="D44" s="2" t="s">
        <v>17</v>
      </c>
      <c r="E44" s="4">
        <v>3967.92</v>
      </c>
      <c r="F44" s="4">
        <v>3040</v>
      </c>
      <c r="G44" s="4">
        <f t="shared" si="0"/>
        <v>12062476.800000001</v>
      </c>
      <c r="H44" s="5">
        <v>1084</v>
      </c>
      <c r="I44" s="5"/>
      <c r="J44" s="5">
        <v>840</v>
      </c>
      <c r="K44" s="5">
        <v>684</v>
      </c>
      <c r="L44" s="5"/>
      <c r="M44" s="5"/>
      <c r="N44" s="5">
        <v>432</v>
      </c>
    </row>
    <row r="45" spans="1:14" s="6" customFormat="1">
      <c r="A45" s="15">
        <v>39</v>
      </c>
      <c r="B45" s="1" t="s">
        <v>80</v>
      </c>
      <c r="C45" s="1" t="s">
        <v>84</v>
      </c>
      <c r="D45" s="2" t="s">
        <v>17</v>
      </c>
      <c r="E45" s="4">
        <v>9948.51</v>
      </c>
      <c r="F45" s="4">
        <v>8772</v>
      </c>
      <c r="G45" s="4">
        <f t="shared" si="0"/>
        <v>87268329.719999999</v>
      </c>
      <c r="H45" s="5">
        <v>3031</v>
      </c>
      <c r="I45" s="5"/>
      <c r="J45" s="5">
        <v>2576</v>
      </c>
      <c r="K45" s="5">
        <v>1851</v>
      </c>
      <c r="L45" s="5"/>
      <c r="M45" s="5"/>
      <c r="N45" s="5">
        <v>1314</v>
      </c>
    </row>
    <row r="46" spans="1:14" s="6" customFormat="1">
      <c r="A46" s="15">
        <v>40</v>
      </c>
      <c r="B46" s="1" t="s">
        <v>85</v>
      </c>
      <c r="C46" s="1" t="s">
        <v>86</v>
      </c>
      <c r="D46" s="2" t="s">
        <v>17</v>
      </c>
      <c r="E46" s="4">
        <v>9416.8799999999992</v>
      </c>
      <c r="F46" s="4">
        <v>5510</v>
      </c>
      <c r="G46" s="4">
        <f t="shared" si="0"/>
        <v>51887008.799999997</v>
      </c>
      <c r="H46" s="5">
        <v>2125</v>
      </c>
      <c r="I46" s="5"/>
      <c r="J46" s="5">
        <v>1425</v>
      </c>
      <c r="K46" s="5">
        <v>1485</v>
      </c>
      <c r="L46" s="5"/>
      <c r="M46" s="5"/>
      <c r="N46" s="5">
        <v>475</v>
      </c>
    </row>
    <row r="47" spans="1:14" s="6" customFormat="1">
      <c r="A47" s="15">
        <v>41</v>
      </c>
      <c r="B47" s="1" t="s">
        <v>85</v>
      </c>
      <c r="C47" s="1" t="s">
        <v>87</v>
      </c>
      <c r="D47" s="2" t="s">
        <v>17</v>
      </c>
      <c r="E47" s="4">
        <v>2662.11</v>
      </c>
      <c r="F47" s="4">
        <v>4225</v>
      </c>
      <c r="G47" s="4">
        <f t="shared" si="0"/>
        <v>11247414.75</v>
      </c>
      <c r="H47" s="5">
        <v>1859</v>
      </c>
      <c r="I47" s="5"/>
      <c r="J47" s="5">
        <v>796</v>
      </c>
      <c r="K47" s="5">
        <v>1260</v>
      </c>
      <c r="L47" s="5"/>
      <c r="M47" s="5"/>
      <c r="N47" s="5">
        <v>310</v>
      </c>
    </row>
    <row r="48" spans="1:14" s="6" customFormat="1">
      <c r="A48" s="15">
        <v>42</v>
      </c>
      <c r="B48" s="1" t="s">
        <v>85</v>
      </c>
      <c r="C48" s="1" t="s">
        <v>88</v>
      </c>
      <c r="D48" s="2" t="s">
        <v>17</v>
      </c>
      <c r="E48" s="4">
        <v>5367.78</v>
      </c>
      <c r="F48" s="4">
        <v>10540</v>
      </c>
      <c r="G48" s="4">
        <f t="shared" si="0"/>
        <v>56576401.199999996</v>
      </c>
      <c r="H48" s="5">
        <v>4165</v>
      </c>
      <c r="I48" s="5"/>
      <c r="J48" s="5">
        <v>2515</v>
      </c>
      <c r="K48" s="5">
        <v>2405</v>
      </c>
      <c r="L48" s="5"/>
      <c r="M48" s="5"/>
      <c r="N48" s="5">
        <v>1455</v>
      </c>
    </row>
    <row r="49" spans="1:14" s="6" customFormat="1" ht="78.75">
      <c r="A49" s="15">
        <v>43</v>
      </c>
      <c r="B49" s="1" t="s">
        <v>89</v>
      </c>
      <c r="C49" s="1" t="s">
        <v>90</v>
      </c>
      <c r="D49" s="2" t="s">
        <v>53</v>
      </c>
      <c r="E49" s="4">
        <v>27.12</v>
      </c>
      <c r="F49" s="4">
        <v>37736</v>
      </c>
      <c r="G49" s="4">
        <f t="shared" si="0"/>
        <v>1023400.3200000001</v>
      </c>
      <c r="H49" s="7">
        <v>19196</v>
      </c>
      <c r="I49" s="7"/>
      <c r="J49" s="7">
        <v>7998</v>
      </c>
      <c r="K49" s="7">
        <v>6931</v>
      </c>
      <c r="L49" s="7"/>
      <c r="M49" s="7"/>
      <c r="N49" s="7">
        <v>3611</v>
      </c>
    </row>
    <row r="50" spans="1:14" s="6" customFormat="1" ht="78.75">
      <c r="A50" s="15">
        <v>44</v>
      </c>
      <c r="B50" s="1" t="s">
        <v>91</v>
      </c>
      <c r="C50" s="1" t="s">
        <v>90</v>
      </c>
      <c r="D50" s="2" t="s">
        <v>53</v>
      </c>
      <c r="E50" s="4">
        <v>26.23</v>
      </c>
      <c r="F50" s="4">
        <v>116660</v>
      </c>
      <c r="G50" s="4">
        <f t="shared" si="0"/>
        <v>3059991.8000000003</v>
      </c>
      <c r="H50" s="7">
        <v>55932</v>
      </c>
      <c r="I50" s="7"/>
      <c r="J50" s="7">
        <v>25426</v>
      </c>
      <c r="K50" s="7">
        <v>21916</v>
      </c>
      <c r="L50" s="7"/>
      <c r="M50" s="7"/>
      <c r="N50" s="7">
        <v>13386</v>
      </c>
    </row>
    <row r="51" spans="1:14" s="6" customFormat="1" ht="78.75">
      <c r="A51" s="15">
        <v>45</v>
      </c>
      <c r="B51" s="1" t="s">
        <v>92</v>
      </c>
      <c r="C51" s="1" t="s">
        <v>90</v>
      </c>
      <c r="D51" s="2" t="s">
        <v>53</v>
      </c>
      <c r="E51" s="4">
        <v>26.73</v>
      </c>
      <c r="F51" s="4">
        <v>35567</v>
      </c>
      <c r="G51" s="4">
        <f t="shared" si="0"/>
        <v>950705.91</v>
      </c>
      <c r="H51" s="7">
        <v>18084</v>
      </c>
      <c r="I51" s="7"/>
      <c r="J51" s="7">
        <v>7345</v>
      </c>
      <c r="K51" s="7">
        <v>7016</v>
      </c>
      <c r="L51" s="7"/>
      <c r="M51" s="7"/>
      <c r="N51" s="7">
        <v>3122</v>
      </c>
    </row>
    <row r="52" spans="1:14" s="6" customFormat="1" ht="78.75">
      <c r="A52" s="15">
        <v>46</v>
      </c>
      <c r="B52" s="1" t="s">
        <v>93</v>
      </c>
      <c r="C52" s="1" t="s">
        <v>90</v>
      </c>
      <c r="D52" s="2" t="s">
        <v>53</v>
      </c>
      <c r="E52" s="4">
        <v>24.75</v>
      </c>
      <c r="F52" s="4">
        <v>383968</v>
      </c>
      <c r="G52" s="4">
        <f t="shared" si="0"/>
        <v>9503208</v>
      </c>
      <c r="H52" s="7">
        <v>144695</v>
      </c>
      <c r="I52" s="7"/>
      <c r="J52" s="7">
        <v>98946</v>
      </c>
      <c r="K52" s="7">
        <v>91141</v>
      </c>
      <c r="L52" s="7"/>
      <c r="M52" s="7"/>
      <c r="N52" s="7">
        <v>49186</v>
      </c>
    </row>
    <row r="53" spans="1:14" s="6" customFormat="1" ht="78.75">
      <c r="A53" s="15">
        <v>47</v>
      </c>
      <c r="B53" s="1" t="s">
        <v>94</v>
      </c>
      <c r="C53" s="1" t="s">
        <v>90</v>
      </c>
      <c r="D53" s="2" t="s">
        <v>53</v>
      </c>
      <c r="E53" s="4">
        <v>22.77</v>
      </c>
      <c r="F53" s="4">
        <v>202457</v>
      </c>
      <c r="G53" s="4">
        <f t="shared" si="0"/>
        <v>4609945.8899999997</v>
      </c>
      <c r="H53" s="7">
        <v>74102</v>
      </c>
      <c r="I53" s="7"/>
      <c r="J53" s="7">
        <v>62802</v>
      </c>
      <c r="K53" s="7">
        <v>42024</v>
      </c>
      <c r="L53" s="7"/>
      <c r="M53" s="7"/>
      <c r="N53" s="7">
        <v>23529</v>
      </c>
    </row>
    <row r="54" spans="1:14" s="6" customFormat="1" ht="78.75">
      <c r="A54" s="15">
        <v>48</v>
      </c>
      <c r="B54" s="1" t="s">
        <v>95</v>
      </c>
      <c r="C54" s="1" t="s">
        <v>90</v>
      </c>
      <c r="D54" s="2" t="s">
        <v>53</v>
      </c>
      <c r="E54" s="4">
        <v>24.75</v>
      </c>
      <c r="F54" s="4">
        <v>189025</v>
      </c>
      <c r="G54" s="4">
        <f t="shared" si="0"/>
        <v>4678368.75</v>
      </c>
      <c r="H54" s="7">
        <v>63198</v>
      </c>
      <c r="I54" s="7"/>
      <c r="J54" s="7">
        <v>51985</v>
      </c>
      <c r="K54" s="7">
        <v>48136</v>
      </c>
      <c r="L54" s="7"/>
      <c r="M54" s="7"/>
      <c r="N54" s="7">
        <v>25706</v>
      </c>
    </row>
    <row r="55" spans="1:14" s="6" customFormat="1" ht="31.5">
      <c r="A55" s="15">
        <v>49</v>
      </c>
      <c r="B55" s="1" t="s">
        <v>96</v>
      </c>
      <c r="C55" s="1" t="s">
        <v>97</v>
      </c>
      <c r="D55" s="2" t="s">
        <v>17</v>
      </c>
      <c r="E55" s="4">
        <v>683.1</v>
      </c>
      <c r="F55" s="4">
        <v>10985</v>
      </c>
      <c r="G55" s="4">
        <f t="shared" si="0"/>
        <v>7503853.5</v>
      </c>
      <c r="H55" s="5">
        <v>4236</v>
      </c>
      <c r="I55" s="5"/>
      <c r="J55" s="5">
        <v>2849</v>
      </c>
      <c r="K55" s="5">
        <v>2950</v>
      </c>
      <c r="L55" s="5"/>
      <c r="M55" s="5"/>
      <c r="N55" s="5">
        <v>950</v>
      </c>
    </row>
    <row r="56" spans="1:14" s="6" customFormat="1">
      <c r="A56" s="15">
        <v>50</v>
      </c>
      <c r="B56" s="1" t="s">
        <v>98</v>
      </c>
      <c r="C56" s="1" t="s">
        <v>99</v>
      </c>
      <c r="D56" s="2" t="s">
        <v>31</v>
      </c>
      <c r="E56" s="4">
        <v>121.78</v>
      </c>
      <c r="F56" s="4">
        <v>1438609</v>
      </c>
      <c r="G56" s="4">
        <f t="shared" si="0"/>
        <v>175193804.02000001</v>
      </c>
      <c r="H56" s="5">
        <v>313605</v>
      </c>
      <c r="I56" s="5"/>
      <c r="J56" s="5">
        <v>318814</v>
      </c>
      <c r="K56" s="5">
        <v>316314</v>
      </c>
      <c r="L56" s="5"/>
      <c r="M56" s="5"/>
      <c r="N56" s="5">
        <v>489876</v>
      </c>
    </row>
    <row r="57" spans="1:14" s="6" customFormat="1">
      <c r="A57" s="15">
        <v>51</v>
      </c>
      <c r="B57" s="1" t="s">
        <v>98</v>
      </c>
      <c r="C57" s="1" t="s">
        <v>100</v>
      </c>
      <c r="D57" s="2" t="s">
        <v>31</v>
      </c>
      <c r="E57" s="4">
        <v>132.06</v>
      </c>
      <c r="F57" s="4">
        <v>1549570</v>
      </c>
      <c r="G57" s="4">
        <f t="shared" si="0"/>
        <v>204636214.20000002</v>
      </c>
      <c r="H57" s="5">
        <v>391645</v>
      </c>
      <c r="I57" s="5"/>
      <c r="J57" s="5">
        <v>387200</v>
      </c>
      <c r="K57" s="5">
        <v>386870</v>
      </c>
      <c r="L57" s="5"/>
      <c r="M57" s="5"/>
      <c r="N57" s="5">
        <v>383855</v>
      </c>
    </row>
    <row r="58" spans="1:14" s="6" customFormat="1">
      <c r="A58" s="15">
        <v>52</v>
      </c>
      <c r="B58" s="1" t="s">
        <v>101</v>
      </c>
      <c r="C58" s="1" t="s">
        <v>102</v>
      </c>
      <c r="D58" s="2" t="s">
        <v>31</v>
      </c>
      <c r="E58" s="4">
        <v>44.15</v>
      </c>
      <c r="F58" s="4">
        <v>67270</v>
      </c>
      <c r="G58" s="4">
        <f t="shared" si="0"/>
        <v>2969970.5</v>
      </c>
      <c r="H58" s="5">
        <v>22680</v>
      </c>
      <c r="I58" s="5"/>
      <c r="J58" s="5">
        <v>18590</v>
      </c>
      <c r="K58" s="5">
        <v>13520</v>
      </c>
      <c r="L58" s="5"/>
      <c r="M58" s="5"/>
      <c r="N58" s="5">
        <v>12480</v>
      </c>
    </row>
    <row r="59" spans="1:14" s="6" customFormat="1" ht="31.5">
      <c r="A59" s="15">
        <v>53</v>
      </c>
      <c r="B59" s="1" t="s">
        <v>101</v>
      </c>
      <c r="C59" s="1" t="s">
        <v>103</v>
      </c>
      <c r="D59" s="2" t="s">
        <v>17</v>
      </c>
      <c r="E59" s="4">
        <v>612.80999999999995</v>
      </c>
      <c r="F59" s="4">
        <v>313725</v>
      </c>
      <c r="G59" s="4">
        <f t="shared" si="0"/>
        <v>192253817.24999997</v>
      </c>
      <c r="H59" s="5">
        <v>109041</v>
      </c>
      <c r="I59" s="5"/>
      <c r="J59" s="5">
        <v>79231</v>
      </c>
      <c r="K59" s="5">
        <v>78861</v>
      </c>
      <c r="L59" s="5"/>
      <c r="M59" s="5"/>
      <c r="N59" s="5">
        <v>46592</v>
      </c>
    </row>
    <row r="60" spans="1:14" s="6" customFormat="1">
      <c r="A60" s="15">
        <v>54</v>
      </c>
      <c r="B60" s="1" t="s">
        <v>104</v>
      </c>
      <c r="C60" s="1" t="s">
        <v>105</v>
      </c>
      <c r="D60" s="2" t="s">
        <v>17</v>
      </c>
      <c r="E60" s="4">
        <v>453.42</v>
      </c>
      <c r="F60" s="4">
        <v>58404</v>
      </c>
      <c r="G60" s="4">
        <f t="shared" si="0"/>
        <v>26481541.68</v>
      </c>
      <c r="H60" s="5">
        <v>21614</v>
      </c>
      <c r="I60" s="5"/>
      <c r="J60" s="5">
        <v>15545</v>
      </c>
      <c r="K60" s="5">
        <v>12599</v>
      </c>
      <c r="L60" s="5"/>
      <c r="M60" s="5"/>
      <c r="N60" s="5">
        <v>8646</v>
      </c>
    </row>
    <row r="61" spans="1:14" s="6" customFormat="1">
      <c r="A61" s="15">
        <v>55</v>
      </c>
      <c r="B61" s="1" t="s">
        <v>106</v>
      </c>
      <c r="C61" s="1" t="s">
        <v>107</v>
      </c>
      <c r="D61" s="2" t="s">
        <v>31</v>
      </c>
      <c r="E61" s="4">
        <v>18.829999999999998</v>
      </c>
      <c r="F61" s="4">
        <v>87910</v>
      </c>
      <c r="G61" s="4">
        <f t="shared" si="0"/>
        <v>1655345.2999999998</v>
      </c>
      <c r="H61" s="7">
        <v>32740</v>
      </c>
      <c r="I61" s="7"/>
      <c r="J61" s="7">
        <v>23560</v>
      </c>
      <c r="K61" s="7">
        <v>20030</v>
      </c>
      <c r="L61" s="7"/>
      <c r="M61" s="7"/>
      <c r="N61" s="7">
        <v>11580</v>
      </c>
    </row>
    <row r="62" spans="1:14" s="6" customFormat="1">
      <c r="A62" s="15">
        <v>56</v>
      </c>
      <c r="B62" s="1" t="s">
        <v>106</v>
      </c>
      <c r="C62" s="1" t="s">
        <v>108</v>
      </c>
      <c r="D62" s="2" t="s">
        <v>31</v>
      </c>
      <c r="E62" s="4">
        <v>9.3699999999999992</v>
      </c>
      <c r="F62" s="4">
        <v>243230</v>
      </c>
      <c r="G62" s="4">
        <f t="shared" si="0"/>
        <v>2279065.0999999996</v>
      </c>
      <c r="H62" s="7">
        <v>89155</v>
      </c>
      <c r="I62" s="7"/>
      <c r="J62" s="7">
        <v>59595</v>
      </c>
      <c r="K62" s="7">
        <v>60305</v>
      </c>
      <c r="L62" s="7"/>
      <c r="M62" s="7"/>
      <c r="N62" s="7">
        <v>34175</v>
      </c>
    </row>
    <row r="63" spans="1:14" s="6" customFormat="1">
      <c r="A63" s="15">
        <v>57</v>
      </c>
      <c r="B63" s="1" t="s">
        <v>109</v>
      </c>
      <c r="C63" s="1" t="s">
        <v>110</v>
      </c>
      <c r="D63" s="2" t="s">
        <v>31</v>
      </c>
      <c r="E63" s="4">
        <v>77.22</v>
      </c>
      <c r="F63" s="4">
        <v>20120</v>
      </c>
      <c r="G63" s="4">
        <f t="shared" si="0"/>
        <v>1553666.4</v>
      </c>
      <c r="H63" s="5">
        <v>6260</v>
      </c>
      <c r="I63" s="5"/>
      <c r="J63" s="5">
        <v>6110</v>
      </c>
      <c r="K63" s="5">
        <v>5950</v>
      </c>
      <c r="L63" s="5"/>
      <c r="M63" s="5"/>
      <c r="N63" s="5">
        <v>1800</v>
      </c>
    </row>
    <row r="64" spans="1:14" s="6" customFormat="1" ht="31.5">
      <c r="A64" s="15">
        <v>58</v>
      </c>
      <c r="B64" s="1" t="s">
        <v>111</v>
      </c>
      <c r="C64" s="1" t="s">
        <v>112</v>
      </c>
      <c r="D64" s="2" t="s">
        <v>17</v>
      </c>
      <c r="E64" s="4">
        <v>6903.18</v>
      </c>
      <c r="F64" s="3">
        <v>885</v>
      </c>
      <c r="G64" s="4">
        <f t="shared" si="0"/>
        <v>6109314.2999999998</v>
      </c>
      <c r="H64" s="5">
        <v>502</v>
      </c>
      <c r="I64" s="5"/>
      <c r="J64" s="5">
        <v>117</v>
      </c>
      <c r="K64" s="5">
        <v>266</v>
      </c>
      <c r="L64" s="5"/>
      <c r="M64" s="5"/>
      <c r="N64" s="5"/>
    </row>
    <row r="65" spans="1:14" s="6" customFormat="1">
      <c r="A65" s="15">
        <v>59</v>
      </c>
      <c r="B65" s="1" t="s">
        <v>113</v>
      </c>
      <c r="C65" s="1" t="s">
        <v>114</v>
      </c>
      <c r="D65" s="2" t="s">
        <v>31</v>
      </c>
      <c r="E65" s="4">
        <v>18.260000000000002</v>
      </c>
      <c r="F65" s="4">
        <v>4578</v>
      </c>
      <c r="G65" s="4">
        <f t="shared" si="0"/>
        <v>83594.280000000013</v>
      </c>
      <c r="H65" s="7"/>
      <c r="I65" s="7"/>
      <c r="J65" s="7"/>
      <c r="K65" s="7">
        <v>908</v>
      </c>
      <c r="L65" s="7"/>
      <c r="M65" s="8">
        <v>3670</v>
      </c>
      <c r="N65" s="8"/>
    </row>
    <row r="66" spans="1:14" s="6" customFormat="1">
      <c r="A66" s="15">
        <v>60</v>
      </c>
      <c r="B66" s="1" t="s">
        <v>115</v>
      </c>
      <c r="C66" s="1" t="s">
        <v>116</v>
      </c>
      <c r="D66" s="2" t="s">
        <v>48</v>
      </c>
      <c r="E66" s="4">
        <v>12.39</v>
      </c>
      <c r="F66" s="4">
        <v>1566822</v>
      </c>
      <c r="G66" s="4">
        <f t="shared" si="0"/>
        <v>19412924.580000002</v>
      </c>
      <c r="H66" s="7">
        <v>470282</v>
      </c>
      <c r="I66" s="7"/>
      <c r="J66" s="7">
        <v>433740</v>
      </c>
      <c r="K66" s="7">
        <v>410010</v>
      </c>
      <c r="L66" s="7"/>
      <c r="M66" s="7"/>
      <c r="N66" s="7">
        <v>252790</v>
      </c>
    </row>
    <row r="67" spans="1:14" s="6" customFormat="1">
      <c r="A67" s="15">
        <v>61</v>
      </c>
      <c r="B67" s="1" t="s">
        <v>117</v>
      </c>
      <c r="C67" s="1" t="s">
        <v>118</v>
      </c>
      <c r="D67" s="2" t="s">
        <v>48</v>
      </c>
      <c r="E67" s="4">
        <v>48.51</v>
      </c>
      <c r="F67" s="4">
        <v>182180</v>
      </c>
      <c r="G67" s="4">
        <f t="shared" si="0"/>
        <v>8837551.7999999989</v>
      </c>
      <c r="H67" s="7">
        <v>76670</v>
      </c>
      <c r="I67" s="7"/>
      <c r="J67" s="7">
        <v>44625</v>
      </c>
      <c r="K67" s="7">
        <v>41725</v>
      </c>
      <c r="L67" s="7"/>
      <c r="M67" s="7"/>
      <c r="N67" s="7">
        <v>19160</v>
      </c>
    </row>
    <row r="68" spans="1:14" s="6" customFormat="1">
      <c r="A68" s="15">
        <v>62</v>
      </c>
      <c r="B68" s="1" t="s">
        <v>117</v>
      </c>
      <c r="C68" s="1" t="s">
        <v>119</v>
      </c>
      <c r="D68" s="2" t="s">
        <v>48</v>
      </c>
      <c r="E68" s="4">
        <v>61.38</v>
      </c>
      <c r="F68" s="4">
        <v>156590</v>
      </c>
      <c r="G68" s="4">
        <f t="shared" si="0"/>
        <v>9611494.2000000011</v>
      </c>
      <c r="H68" s="7">
        <v>59030</v>
      </c>
      <c r="I68" s="7"/>
      <c r="J68" s="7">
        <v>41365</v>
      </c>
      <c r="K68" s="7">
        <v>34600</v>
      </c>
      <c r="L68" s="7"/>
      <c r="M68" s="7"/>
      <c r="N68" s="7">
        <v>21595</v>
      </c>
    </row>
    <row r="69" spans="1:14" s="6" customFormat="1">
      <c r="A69" s="15">
        <v>63</v>
      </c>
      <c r="B69" s="1" t="s">
        <v>120</v>
      </c>
      <c r="C69" s="1" t="s">
        <v>121</v>
      </c>
      <c r="D69" s="2" t="s">
        <v>31</v>
      </c>
      <c r="E69" s="4">
        <v>2.12</v>
      </c>
      <c r="F69" s="4">
        <v>1298660</v>
      </c>
      <c r="G69" s="4">
        <f t="shared" si="0"/>
        <v>2753159.2</v>
      </c>
      <c r="H69" s="7">
        <v>452450</v>
      </c>
      <c r="I69" s="7"/>
      <c r="J69" s="7">
        <v>337030</v>
      </c>
      <c r="K69" s="7">
        <v>314350</v>
      </c>
      <c r="L69" s="7"/>
      <c r="M69" s="7"/>
      <c r="N69" s="7">
        <v>194830</v>
      </c>
    </row>
    <row r="70" spans="1:14" s="6" customFormat="1">
      <c r="A70" s="15">
        <v>64</v>
      </c>
      <c r="B70" s="1" t="s">
        <v>122</v>
      </c>
      <c r="C70" s="1" t="s">
        <v>123</v>
      </c>
      <c r="D70" s="2" t="s">
        <v>31</v>
      </c>
      <c r="E70" s="4">
        <v>95.04</v>
      </c>
      <c r="F70" s="4">
        <v>7780</v>
      </c>
      <c r="G70" s="4">
        <f t="shared" si="0"/>
        <v>739411.20000000007</v>
      </c>
      <c r="H70" s="7">
        <v>2840</v>
      </c>
      <c r="I70" s="7"/>
      <c r="J70" s="7">
        <v>2280</v>
      </c>
      <c r="K70" s="7">
        <v>1880</v>
      </c>
      <c r="L70" s="7"/>
      <c r="M70" s="7"/>
      <c r="N70" s="7">
        <v>780</v>
      </c>
    </row>
    <row r="71" spans="1:14" s="6" customFormat="1">
      <c r="A71" s="15">
        <v>65</v>
      </c>
      <c r="B71" s="1" t="s">
        <v>124</v>
      </c>
      <c r="C71" s="1" t="s">
        <v>125</v>
      </c>
      <c r="D71" s="2" t="s">
        <v>17</v>
      </c>
      <c r="E71" s="4">
        <v>1883.42</v>
      </c>
      <c r="F71" s="4">
        <v>7976</v>
      </c>
      <c r="G71" s="4">
        <f t="shared" si="0"/>
        <v>15022157.92</v>
      </c>
      <c r="H71" s="7">
        <v>2956</v>
      </c>
      <c r="I71" s="7"/>
      <c r="J71" s="7">
        <v>2347</v>
      </c>
      <c r="K71" s="7">
        <v>1799</v>
      </c>
      <c r="L71" s="7"/>
      <c r="M71" s="7"/>
      <c r="N71" s="7">
        <v>874</v>
      </c>
    </row>
    <row r="72" spans="1:14" s="6" customFormat="1">
      <c r="A72" s="15">
        <v>66</v>
      </c>
      <c r="B72" s="1" t="s">
        <v>124</v>
      </c>
      <c r="C72" s="1" t="s">
        <v>126</v>
      </c>
      <c r="D72" s="2" t="s">
        <v>31</v>
      </c>
      <c r="E72" s="4">
        <v>36.729999999999997</v>
      </c>
      <c r="F72" s="4">
        <v>107125</v>
      </c>
      <c r="G72" s="4">
        <f t="shared" ref="G72:G93" si="1">F72*E72</f>
        <v>3934701.2499999995</v>
      </c>
      <c r="H72" s="7">
        <v>38995</v>
      </c>
      <c r="I72" s="7"/>
      <c r="J72" s="7">
        <v>29450</v>
      </c>
      <c r="K72" s="7">
        <v>23050</v>
      </c>
      <c r="L72" s="7"/>
      <c r="M72" s="7"/>
      <c r="N72" s="7">
        <v>15630</v>
      </c>
    </row>
    <row r="73" spans="1:14" s="6" customFormat="1">
      <c r="A73" s="15">
        <v>67</v>
      </c>
      <c r="B73" s="1" t="s">
        <v>127</v>
      </c>
      <c r="C73" s="1" t="s">
        <v>128</v>
      </c>
      <c r="D73" s="2" t="s">
        <v>17</v>
      </c>
      <c r="E73" s="4">
        <v>102393.64</v>
      </c>
      <c r="F73" s="4">
        <v>5405</v>
      </c>
      <c r="G73" s="4">
        <f t="shared" si="1"/>
        <v>553437624.20000005</v>
      </c>
      <c r="H73" s="7">
        <v>2014</v>
      </c>
      <c r="I73" s="7"/>
      <c r="J73" s="7">
        <v>1621</v>
      </c>
      <c r="K73" s="7">
        <v>1135</v>
      </c>
      <c r="L73" s="7"/>
      <c r="M73" s="7"/>
      <c r="N73" s="7">
        <v>635</v>
      </c>
    </row>
    <row r="74" spans="1:14" s="6" customFormat="1" ht="31.5">
      <c r="A74" s="15">
        <v>68</v>
      </c>
      <c r="B74" s="1" t="s">
        <v>129</v>
      </c>
      <c r="C74" s="1" t="s">
        <v>130</v>
      </c>
      <c r="D74" s="2" t="s">
        <v>48</v>
      </c>
      <c r="E74" s="4">
        <v>88.11</v>
      </c>
      <c r="F74" s="4">
        <v>869697</v>
      </c>
      <c r="G74" s="4">
        <f t="shared" si="1"/>
        <v>76629002.670000002</v>
      </c>
      <c r="H74" s="7">
        <v>276186</v>
      </c>
      <c r="I74" s="7"/>
      <c r="J74" s="7">
        <v>251003</v>
      </c>
      <c r="K74" s="7">
        <v>215609</v>
      </c>
      <c r="L74" s="7"/>
      <c r="M74" s="7"/>
      <c r="N74" s="7">
        <v>126899</v>
      </c>
    </row>
    <row r="75" spans="1:14" s="6" customFormat="1" ht="31.5">
      <c r="A75" s="15">
        <v>69</v>
      </c>
      <c r="B75" s="1" t="s">
        <v>129</v>
      </c>
      <c r="C75" s="1" t="s">
        <v>131</v>
      </c>
      <c r="D75" s="2" t="s">
        <v>48</v>
      </c>
      <c r="E75" s="4">
        <v>1673.1</v>
      </c>
      <c r="F75" s="4">
        <v>141532</v>
      </c>
      <c r="G75" s="4">
        <f t="shared" si="1"/>
        <v>236797189.19999999</v>
      </c>
      <c r="H75" s="7">
        <v>65158</v>
      </c>
      <c r="I75" s="7"/>
      <c r="J75" s="7">
        <v>32779</v>
      </c>
      <c r="K75" s="7">
        <v>28769</v>
      </c>
      <c r="L75" s="7"/>
      <c r="M75" s="7"/>
      <c r="N75" s="7">
        <v>14826</v>
      </c>
    </row>
    <row r="76" spans="1:14" s="6" customFormat="1" ht="31.5">
      <c r="A76" s="15">
        <v>70</v>
      </c>
      <c r="B76" s="1" t="s">
        <v>132</v>
      </c>
      <c r="C76" s="1" t="s">
        <v>133</v>
      </c>
      <c r="D76" s="2" t="s">
        <v>17</v>
      </c>
      <c r="E76" s="4">
        <v>262292.61</v>
      </c>
      <c r="F76" s="4">
        <v>2092</v>
      </c>
      <c r="G76" s="4">
        <f t="shared" si="1"/>
        <v>548716140.12</v>
      </c>
      <c r="H76" s="7">
        <v>1223</v>
      </c>
      <c r="I76" s="7"/>
      <c r="J76" s="7">
        <v>555</v>
      </c>
      <c r="K76" s="7">
        <v>178</v>
      </c>
      <c r="L76" s="7"/>
      <c r="M76" s="7"/>
      <c r="N76" s="7">
        <v>136</v>
      </c>
    </row>
    <row r="77" spans="1:14" s="6" customFormat="1" ht="31.5">
      <c r="A77" s="15">
        <v>71</v>
      </c>
      <c r="B77" s="1" t="s">
        <v>132</v>
      </c>
      <c r="C77" s="1" t="s">
        <v>134</v>
      </c>
      <c r="D77" s="2" t="s">
        <v>17</v>
      </c>
      <c r="E77" s="4">
        <v>52459.02</v>
      </c>
      <c r="F77" s="4">
        <v>1908</v>
      </c>
      <c r="G77" s="4">
        <f t="shared" si="1"/>
        <v>100091810.16</v>
      </c>
      <c r="H77" s="7">
        <v>1241</v>
      </c>
      <c r="I77" s="7"/>
      <c r="J77" s="7">
        <v>419</v>
      </c>
      <c r="K77" s="7">
        <v>220</v>
      </c>
      <c r="L77" s="7"/>
      <c r="M77" s="7"/>
      <c r="N77" s="7">
        <v>28</v>
      </c>
    </row>
    <row r="78" spans="1:14" s="6" customFormat="1">
      <c r="A78" s="15">
        <v>72</v>
      </c>
      <c r="B78" s="1" t="s">
        <v>135</v>
      </c>
      <c r="C78" s="1" t="s">
        <v>136</v>
      </c>
      <c r="D78" s="2" t="s">
        <v>53</v>
      </c>
      <c r="E78" s="4">
        <v>29.24</v>
      </c>
      <c r="F78" s="4">
        <v>550241</v>
      </c>
      <c r="G78" s="4">
        <f t="shared" si="1"/>
        <v>16089046.84</v>
      </c>
      <c r="H78" s="7">
        <v>211073</v>
      </c>
      <c r="I78" s="7"/>
      <c r="J78" s="7">
        <v>126813</v>
      </c>
      <c r="K78" s="7">
        <v>130303</v>
      </c>
      <c r="L78" s="7"/>
      <c r="M78" s="7"/>
      <c r="N78" s="7">
        <v>82052</v>
      </c>
    </row>
    <row r="79" spans="1:14" s="6" customFormat="1">
      <c r="A79" s="15">
        <v>73</v>
      </c>
      <c r="B79" s="1" t="s">
        <v>135</v>
      </c>
      <c r="C79" s="1" t="s">
        <v>137</v>
      </c>
      <c r="D79" s="2" t="s">
        <v>53</v>
      </c>
      <c r="E79" s="4">
        <v>13.86</v>
      </c>
      <c r="F79" s="4">
        <v>16784734</v>
      </c>
      <c r="G79" s="4">
        <f t="shared" si="1"/>
        <v>232636413.23999998</v>
      </c>
      <c r="H79" s="7">
        <v>5149366</v>
      </c>
      <c r="I79" s="7"/>
      <c r="J79" s="7">
        <v>4404613</v>
      </c>
      <c r="K79" s="7">
        <v>4284998</v>
      </c>
      <c r="L79" s="7"/>
      <c r="M79" s="7"/>
      <c r="N79" s="7">
        <v>2945757</v>
      </c>
    </row>
    <row r="80" spans="1:14" s="6" customFormat="1">
      <c r="A80" s="15">
        <v>74</v>
      </c>
      <c r="B80" s="1" t="s">
        <v>138</v>
      </c>
      <c r="C80" s="1" t="s">
        <v>139</v>
      </c>
      <c r="D80" s="2" t="s">
        <v>48</v>
      </c>
      <c r="E80" s="4">
        <v>123.02</v>
      </c>
      <c r="F80" s="4">
        <v>232530</v>
      </c>
      <c r="G80" s="4">
        <f t="shared" si="1"/>
        <v>28605840.599999998</v>
      </c>
      <c r="H80" s="7">
        <v>85645</v>
      </c>
      <c r="I80" s="7"/>
      <c r="J80" s="7">
        <v>57655</v>
      </c>
      <c r="K80" s="7">
        <v>53375</v>
      </c>
      <c r="L80" s="7"/>
      <c r="M80" s="7"/>
      <c r="N80" s="7">
        <v>35855</v>
      </c>
    </row>
    <row r="81" spans="1:14" s="6" customFormat="1">
      <c r="A81" s="15">
        <v>75</v>
      </c>
      <c r="B81" s="1" t="s">
        <v>140</v>
      </c>
      <c r="C81" s="1" t="s">
        <v>141</v>
      </c>
      <c r="D81" s="2" t="s">
        <v>142</v>
      </c>
      <c r="E81" s="4">
        <v>38696.129999999997</v>
      </c>
      <c r="F81" s="3">
        <v>590</v>
      </c>
      <c r="G81" s="4">
        <f t="shared" si="1"/>
        <v>22830716.699999999</v>
      </c>
      <c r="H81" s="7">
        <v>250</v>
      </c>
      <c r="I81" s="7"/>
      <c r="J81" s="7">
        <v>120</v>
      </c>
      <c r="K81" s="7">
        <v>140</v>
      </c>
      <c r="L81" s="7"/>
      <c r="M81" s="7"/>
      <c r="N81" s="7">
        <v>80</v>
      </c>
    </row>
    <row r="82" spans="1:14" s="6" customFormat="1">
      <c r="A82" s="15">
        <v>76</v>
      </c>
      <c r="B82" s="1" t="s">
        <v>140</v>
      </c>
      <c r="C82" s="1" t="s">
        <v>143</v>
      </c>
      <c r="D82" s="2" t="s">
        <v>142</v>
      </c>
      <c r="E82" s="4">
        <v>16929.13</v>
      </c>
      <c r="F82" s="3">
        <v>280</v>
      </c>
      <c r="G82" s="4">
        <v>4740120</v>
      </c>
      <c r="H82" s="7">
        <v>135</v>
      </c>
      <c r="I82" s="7"/>
      <c r="J82" s="7">
        <v>95</v>
      </c>
      <c r="K82" s="7">
        <v>35</v>
      </c>
      <c r="L82" s="7"/>
      <c r="M82" s="7"/>
      <c r="N82" s="7">
        <v>15</v>
      </c>
    </row>
    <row r="83" spans="1:14" s="6" customFormat="1">
      <c r="A83" s="15">
        <v>77</v>
      </c>
      <c r="B83" s="1" t="s">
        <v>144</v>
      </c>
      <c r="C83" s="1" t="s">
        <v>145</v>
      </c>
      <c r="D83" s="2" t="s">
        <v>17</v>
      </c>
      <c r="E83" s="4">
        <v>534783.99</v>
      </c>
      <c r="F83" s="4">
        <v>1005</v>
      </c>
      <c r="G83" s="4">
        <f t="shared" si="1"/>
        <v>537457909.95000005</v>
      </c>
      <c r="H83" s="7">
        <v>502</v>
      </c>
      <c r="I83" s="7"/>
      <c r="J83" s="7">
        <v>325</v>
      </c>
      <c r="K83" s="7">
        <v>149</v>
      </c>
      <c r="L83" s="7"/>
      <c r="M83" s="7"/>
      <c r="N83" s="7">
        <v>29</v>
      </c>
    </row>
    <row r="84" spans="1:14" s="6" customFormat="1">
      <c r="A84" s="15">
        <v>78</v>
      </c>
      <c r="B84" s="1" t="s">
        <v>146</v>
      </c>
      <c r="C84" s="1" t="s">
        <v>147</v>
      </c>
      <c r="D84" s="2" t="s">
        <v>48</v>
      </c>
      <c r="E84" s="4">
        <v>835.1</v>
      </c>
      <c r="F84" s="4">
        <v>4400</v>
      </c>
      <c r="G84" s="4">
        <f t="shared" si="1"/>
        <v>3674440</v>
      </c>
      <c r="H84" s="7">
        <v>1300</v>
      </c>
      <c r="I84" s="7"/>
      <c r="J84" s="7">
        <v>1200</v>
      </c>
      <c r="K84" s="7">
        <v>1500</v>
      </c>
      <c r="L84" s="7"/>
      <c r="M84" s="7"/>
      <c r="N84" s="7">
        <v>400</v>
      </c>
    </row>
    <row r="85" spans="1:14" s="6" customFormat="1">
      <c r="A85" s="15">
        <v>79</v>
      </c>
      <c r="B85" s="1" t="s">
        <v>148</v>
      </c>
      <c r="C85" s="1" t="s">
        <v>149</v>
      </c>
      <c r="D85" s="2" t="s">
        <v>150</v>
      </c>
      <c r="E85" s="4">
        <v>28.71</v>
      </c>
      <c r="F85" s="4">
        <v>63430</v>
      </c>
      <c r="G85" s="4">
        <f t="shared" si="1"/>
        <v>1821075.3</v>
      </c>
      <c r="H85" s="7">
        <v>22509</v>
      </c>
      <c r="I85" s="7"/>
      <c r="J85" s="7">
        <v>17459</v>
      </c>
      <c r="K85" s="7">
        <v>14334</v>
      </c>
      <c r="L85" s="7"/>
      <c r="M85" s="7"/>
      <c r="N85" s="7">
        <v>9128</v>
      </c>
    </row>
    <row r="86" spans="1:14" s="6" customFormat="1" ht="31.5">
      <c r="A86" s="15">
        <v>80</v>
      </c>
      <c r="B86" s="1" t="s">
        <v>148</v>
      </c>
      <c r="C86" s="1" t="s">
        <v>151</v>
      </c>
      <c r="D86" s="2" t="s">
        <v>48</v>
      </c>
      <c r="E86" s="4">
        <v>1116.42</v>
      </c>
      <c r="F86" s="4">
        <v>78225</v>
      </c>
      <c r="G86" s="4">
        <f t="shared" si="1"/>
        <v>87331954.5</v>
      </c>
      <c r="H86" s="7">
        <v>35300</v>
      </c>
      <c r="I86" s="7"/>
      <c r="J86" s="7">
        <v>21425</v>
      </c>
      <c r="K86" s="7">
        <v>13780</v>
      </c>
      <c r="L86" s="7"/>
      <c r="M86" s="7"/>
      <c r="N86" s="7">
        <v>7720</v>
      </c>
    </row>
    <row r="87" spans="1:14" s="6" customFormat="1" ht="31.5">
      <c r="A87" s="15">
        <v>81</v>
      </c>
      <c r="B87" s="1" t="s">
        <v>152</v>
      </c>
      <c r="C87" s="1" t="s">
        <v>153</v>
      </c>
      <c r="D87" s="2" t="s">
        <v>48</v>
      </c>
      <c r="E87" s="4">
        <v>1411.74</v>
      </c>
      <c r="F87" s="4">
        <v>17770</v>
      </c>
      <c r="G87" s="4">
        <f t="shared" si="1"/>
        <v>25086619.800000001</v>
      </c>
      <c r="H87" s="7">
        <v>6945</v>
      </c>
      <c r="I87" s="7"/>
      <c r="J87" s="7">
        <v>4400</v>
      </c>
      <c r="K87" s="7">
        <v>3500</v>
      </c>
      <c r="L87" s="7"/>
      <c r="M87" s="7"/>
      <c r="N87" s="7">
        <v>2925</v>
      </c>
    </row>
    <row r="88" spans="1:14" s="6" customFormat="1">
      <c r="A88" s="15">
        <v>82</v>
      </c>
      <c r="B88" s="1" t="s">
        <v>154</v>
      </c>
      <c r="C88" s="1" t="s">
        <v>155</v>
      </c>
      <c r="D88" s="2" t="s">
        <v>156</v>
      </c>
      <c r="E88" s="4">
        <v>9.8000000000000007</v>
      </c>
      <c r="F88" s="4">
        <v>1079771</v>
      </c>
      <c r="G88" s="4">
        <f t="shared" si="1"/>
        <v>10581755.800000001</v>
      </c>
      <c r="H88" s="7">
        <v>298121</v>
      </c>
      <c r="I88" s="7"/>
      <c r="J88" s="7">
        <v>306390</v>
      </c>
      <c r="K88" s="7">
        <v>272190</v>
      </c>
      <c r="L88" s="7"/>
      <c r="M88" s="7"/>
      <c r="N88" s="7">
        <v>203070</v>
      </c>
    </row>
    <row r="89" spans="1:14" s="6" customFormat="1">
      <c r="A89" s="15">
        <v>83</v>
      </c>
      <c r="B89" s="1" t="s">
        <v>154</v>
      </c>
      <c r="C89" s="1" t="s">
        <v>157</v>
      </c>
      <c r="D89" s="2" t="s">
        <v>156</v>
      </c>
      <c r="E89" s="4">
        <v>23.49</v>
      </c>
      <c r="F89" s="4">
        <v>964430</v>
      </c>
      <c r="G89" s="4">
        <f t="shared" si="1"/>
        <v>22654460.699999999</v>
      </c>
      <c r="H89" s="7">
        <v>262860</v>
      </c>
      <c r="I89" s="7"/>
      <c r="J89" s="7">
        <v>290350</v>
      </c>
      <c r="K89" s="7">
        <v>264020</v>
      </c>
      <c r="L89" s="7"/>
      <c r="M89" s="7"/>
      <c r="N89" s="7">
        <v>147200</v>
      </c>
    </row>
    <row r="90" spans="1:14" s="6" customFormat="1">
      <c r="A90" s="15">
        <v>84</v>
      </c>
      <c r="B90" s="1" t="s">
        <v>158</v>
      </c>
      <c r="C90" s="1" t="s">
        <v>159</v>
      </c>
      <c r="D90" s="2" t="s">
        <v>17</v>
      </c>
      <c r="E90" s="4">
        <v>147.51</v>
      </c>
      <c r="F90" s="4">
        <v>148375</v>
      </c>
      <c r="G90" s="4">
        <f t="shared" si="1"/>
        <v>21886796.25</v>
      </c>
      <c r="H90" s="7">
        <v>45935</v>
      </c>
      <c r="I90" s="7"/>
      <c r="J90" s="7">
        <v>38050</v>
      </c>
      <c r="K90" s="7">
        <v>37775</v>
      </c>
      <c r="L90" s="7"/>
      <c r="M90" s="7"/>
      <c r="N90" s="7">
        <v>26615</v>
      </c>
    </row>
    <row r="91" spans="1:14" s="6" customFormat="1">
      <c r="A91" s="15">
        <v>85</v>
      </c>
      <c r="B91" s="1" t="s">
        <v>160</v>
      </c>
      <c r="C91" s="1" t="s">
        <v>161</v>
      </c>
      <c r="D91" s="2" t="s">
        <v>17</v>
      </c>
      <c r="E91" s="4">
        <v>3861</v>
      </c>
      <c r="F91" s="4">
        <v>23092</v>
      </c>
      <c r="G91" s="4">
        <f t="shared" si="1"/>
        <v>89158212</v>
      </c>
      <c r="H91" s="7">
        <v>8351</v>
      </c>
      <c r="I91" s="7"/>
      <c r="J91" s="7">
        <v>6081</v>
      </c>
      <c r="K91" s="7">
        <v>5412</v>
      </c>
      <c r="L91" s="7"/>
      <c r="M91" s="7"/>
      <c r="N91" s="7">
        <v>3248</v>
      </c>
    </row>
    <row r="92" spans="1:14" s="6" customFormat="1">
      <c r="A92" s="15">
        <v>86</v>
      </c>
      <c r="B92" s="1" t="s">
        <v>162</v>
      </c>
      <c r="C92" s="1" t="s">
        <v>163</v>
      </c>
      <c r="D92" s="2" t="s">
        <v>17</v>
      </c>
      <c r="E92" s="4">
        <v>11249.37</v>
      </c>
      <c r="F92" s="4">
        <v>1493</v>
      </c>
      <c r="G92" s="4">
        <f t="shared" si="1"/>
        <v>16795309.41</v>
      </c>
      <c r="H92" s="9">
        <v>627</v>
      </c>
      <c r="I92" s="10"/>
      <c r="J92" s="9">
        <v>259</v>
      </c>
      <c r="K92" s="9">
        <v>439</v>
      </c>
      <c r="L92" s="10"/>
      <c r="M92" s="10"/>
      <c r="N92" s="9">
        <v>168</v>
      </c>
    </row>
    <row r="93" spans="1:14" s="6" customFormat="1">
      <c r="A93" s="15">
        <v>87</v>
      </c>
      <c r="B93" s="1" t="s">
        <v>164</v>
      </c>
      <c r="C93" s="1" t="s">
        <v>165</v>
      </c>
      <c r="D93" s="2" t="s">
        <v>31</v>
      </c>
      <c r="E93" s="4">
        <v>397.66</v>
      </c>
      <c r="F93" s="4">
        <v>348194</v>
      </c>
      <c r="G93" s="4">
        <f>F93*E93</f>
        <v>138462826.04000002</v>
      </c>
      <c r="H93" s="7">
        <v>120206</v>
      </c>
      <c r="I93" s="7"/>
      <c r="J93" s="7">
        <v>106747</v>
      </c>
      <c r="K93" s="7">
        <v>74731</v>
      </c>
      <c r="L93" s="7"/>
      <c r="M93" s="7"/>
      <c r="N93" s="7">
        <v>46510</v>
      </c>
    </row>
    <row r="94" spans="1:14" s="6" customFormat="1">
      <c r="A94" s="16"/>
      <c r="D94" s="11"/>
      <c r="E94" s="23"/>
      <c r="G94" s="23"/>
    </row>
    <row r="95" spans="1:14" s="6" customFormat="1">
      <c r="A95" s="16"/>
      <c r="D95" s="11"/>
      <c r="E95" s="23"/>
    </row>
    <row r="96" spans="1:14" s="6" customFormat="1" ht="143.25" customHeight="1">
      <c r="A96" s="16"/>
      <c r="B96" s="30" t="s">
        <v>169</v>
      </c>
      <c r="C96" s="30"/>
      <c r="D96" s="30"/>
      <c r="E96" s="30"/>
      <c r="F96" s="30"/>
      <c r="G96" s="30"/>
      <c r="H96" s="30"/>
    </row>
    <row r="97" spans="1:5" s="6" customFormat="1" ht="59.25" customHeight="1">
      <c r="A97" s="16"/>
      <c r="B97" s="26"/>
      <c r="C97" s="26"/>
      <c r="D97" s="11"/>
      <c r="E97" s="23"/>
    </row>
    <row r="98" spans="1:5" s="6" customFormat="1" ht="18.75">
      <c r="A98" s="16"/>
      <c r="B98" s="21"/>
      <c r="C98"/>
      <c r="D98" s="11"/>
      <c r="E98" s="23"/>
    </row>
    <row r="99" spans="1:5" s="6" customFormat="1" ht="18.75">
      <c r="A99" s="16"/>
      <c r="B99" s="20"/>
      <c r="C99"/>
      <c r="D99" s="11"/>
      <c r="E99" s="23"/>
    </row>
    <row r="100" spans="1:5" s="6" customFormat="1" ht="18.75">
      <c r="A100" s="16"/>
      <c r="B100" s="20"/>
      <c r="C100"/>
      <c r="D100" s="11"/>
      <c r="E100" s="23"/>
    </row>
    <row r="101" spans="1:5" s="6" customFormat="1" ht="18.75">
      <c r="A101" s="16"/>
      <c r="B101" s="20"/>
      <c r="C101"/>
      <c r="D101" s="11"/>
      <c r="E101" s="23"/>
    </row>
    <row r="102" spans="1:5" s="6" customFormat="1" ht="18.75">
      <c r="A102" s="16"/>
      <c r="B102" s="20"/>
      <c r="C102"/>
      <c r="D102" s="11"/>
      <c r="E102" s="23"/>
    </row>
    <row r="103" spans="1:5" s="6" customFormat="1" ht="18.75">
      <c r="A103" s="16"/>
      <c r="B103" s="20"/>
      <c r="C103"/>
      <c r="D103" s="11"/>
      <c r="E103" s="23"/>
    </row>
    <row r="104" spans="1:5" s="6" customFormat="1" ht="18.75">
      <c r="A104" s="16"/>
      <c r="B104"/>
      <c r="C104" s="20"/>
      <c r="D104" s="11"/>
      <c r="E104" s="23"/>
    </row>
    <row r="105" spans="1:5" s="6" customFormat="1">
      <c r="A105" s="16"/>
      <c r="B105" s="22"/>
      <c r="C105"/>
      <c r="D105" s="11"/>
      <c r="E105" s="23"/>
    </row>
    <row r="106" spans="1:5" s="6" customFormat="1">
      <c r="A106" s="16"/>
      <c r="D106" s="11"/>
      <c r="E106" s="23"/>
    </row>
    <row r="107" spans="1:5" s="6" customFormat="1">
      <c r="A107" s="16"/>
      <c r="D107" s="11"/>
      <c r="E107" s="23"/>
    </row>
    <row r="108" spans="1:5" s="6" customFormat="1">
      <c r="A108" s="16"/>
      <c r="D108" s="11"/>
      <c r="E108" s="23"/>
    </row>
    <row r="109" spans="1:5" s="6" customFormat="1">
      <c r="A109" s="16"/>
      <c r="D109" s="11"/>
      <c r="E109" s="23"/>
    </row>
    <row r="110" spans="1:5" s="6" customFormat="1">
      <c r="A110" s="16"/>
      <c r="D110" s="11"/>
      <c r="E110" s="23"/>
    </row>
    <row r="111" spans="1:5" s="6" customFormat="1">
      <c r="A111" s="16"/>
      <c r="D111" s="11"/>
      <c r="E111" s="23"/>
    </row>
    <row r="112" spans="1:5" s="6" customFormat="1">
      <c r="A112" s="16"/>
      <c r="D112" s="11"/>
      <c r="E112" s="23"/>
    </row>
    <row r="113" spans="1:5" s="6" customFormat="1">
      <c r="A113" s="16"/>
      <c r="D113" s="11"/>
      <c r="E113" s="23"/>
    </row>
    <row r="114" spans="1:5" s="6" customFormat="1">
      <c r="A114" s="16"/>
      <c r="D114" s="11"/>
      <c r="E114" s="23"/>
    </row>
    <row r="115" spans="1:5" s="6" customFormat="1">
      <c r="A115" s="16"/>
      <c r="D115" s="11"/>
      <c r="E115" s="23"/>
    </row>
    <row r="116" spans="1:5" s="6" customFormat="1">
      <c r="A116" s="16"/>
      <c r="D116" s="11"/>
      <c r="E116" s="23"/>
    </row>
    <row r="117" spans="1:5" s="6" customFormat="1">
      <c r="A117" s="16"/>
      <c r="D117" s="11"/>
      <c r="E117" s="23"/>
    </row>
    <row r="118" spans="1:5" s="6" customFormat="1">
      <c r="A118" s="16"/>
      <c r="D118" s="11"/>
      <c r="E118" s="23"/>
    </row>
    <row r="119" spans="1:5" s="6" customFormat="1">
      <c r="A119" s="16"/>
      <c r="D119" s="11"/>
      <c r="E119" s="23"/>
    </row>
    <row r="120" spans="1:5" s="6" customFormat="1">
      <c r="A120" s="16"/>
      <c r="D120" s="11"/>
      <c r="E120" s="23"/>
    </row>
    <row r="121" spans="1:5" s="6" customFormat="1">
      <c r="A121" s="16"/>
      <c r="D121" s="11"/>
      <c r="E121" s="23"/>
    </row>
    <row r="122" spans="1:5" s="6" customFormat="1">
      <c r="A122" s="16"/>
      <c r="D122" s="11"/>
      <c r="E122" s="23"/>
    </row>
    <row r="123" spans="1:5" s="6" customFormat="1">
      <c r="A123" s="16"/>
      <c r="D123" s="11"/>
      <c r="E123" s="23"/>
    </row>
    <row r="124" spans="1:5" s="6" customFormat="1">
      <c r="A124" s="16"/>
      <c r="D124" s="11"/>
      <c r="E124" s="23"/>
    </row>
    <row r="125" spans="1:5" s="6" customFormat="1">
      <c r="A125" s="16"/>
      <c r="D125" s="11"/>
      <c r="E125" s="23"/>
    </row>
    <row r="126" spans="1:5" s="6" customFormat="1">
      <c r="A126" s="16"/>
      <c r="D126" s="11"/>
      <c r="E126" s="23"/>
    </row>
    <row r="127" spans="1:5" s="6" customFormat="1">
      <c r="A127" s="16"/>
      <c r="D127" s="11"/>
      <c r="E127" s="23"/>
    </row>
    <row r="128" spans="1:5" s="6" customFormat="1">
      <c r="A128" s="16"/>
      <c r="D128" s="11"/>
      <c r="E128" s="23"/>
    </row>
    <row r="129" spans="1:5" s="6" customFormat="1">
      <c r="A129" s="16"/>
      <c r="D129" s="11"/>
      <c r="E129" s="23"/>
    </row>
    <row r="130" spans="1:5" s="6" customFormat="1">
      <c r="A130" s="16"/>
      <c r="D130" s="11"/>
      <c r="E130" s="23"/>
    </row>
    <row r="131" spans="1:5" s="6" customFormat="1">
      <c r="A131" s="16"/>
      <c r="D131" s="11"/>
      <c r="E131" s="23"/>
    </row>
    <row r="132" spans="1:5" s="6" customFormat="1">
      <c r="A132" s="16"/>
      <c r="D132" s="11"/>
      <c r="E132" s="23"/>
    </row>
    <row r="133" spans="1:5" s="6" customFormat="1">
      <c r="A133" s="16"/>
      <c r="D133" s="11"/>
      <c r="E133" s="23"/>
    </row>
    <row r="134" spans="1:5" s="6" customFormat="1">
      <c r="A134" s="16"/>
      <c r="D134" s="11"/>
      <c r="E134" s="23"/>
    </row>
    <row r="135" spans="1:5" s="6" customFormat="1">
      <c r="A135" s="16"/>
      <c r="D135" s="11"/>
      <c r="E135" s="23"/>
    </row>
    <row r="136" spans="1:5" s="6" customFormat="1">
      <c r="A136" s="16"/>
      <c r="D136" s="11"/>
      <c r="E136" s="23"/>
    </row>
    <row r="137" spans="1:5" s="6" customFormat="1">
      <c r="A137" s="16"/>
      <c r="D137" s="11"/>
      <c r="E137" s="23"/>
    </row>
    <row r="138" spans="1:5" s="6" customFormat="1">
      <c r="A138" s="16"/>
      <c r="D138" s="11"/>
      <c r="E138" s="23"/>
    </row>
    <row r="139" spans="1:5" s="6" customFormat="1">
      <c r="A139" s="16"/>
      <c r="D139" s="11"/>
      <c r="E139" s="23"/>
    </row>
    <row r="140" spans="1:5" s="6" customFormat="1">
      <c r="A140" s="16"/>
      <c r="D140" s="11"/>
      <c r="E140" s="23"/>
    </row>
    <row r="141" spans="1:5" s="6" customFormat="1">
      <c r="A141" s="16"/>
      <c r="D141" s="11"/>
      <c r="E141" s="23"/>
    </row>
    <row r="142" spans="1:5" s="6" customFormat="1">
      <c r="A142" s="16"/>
      <c r="D142" s="11"/>
      <c r="E142" s="23"/>
    </row>
    <row r="143" spans="1:5" s="6" customFormat="1">
      <c r="A143" s="16"/>
      <c r="D143" s="11"/>
      <c r="E143" s="23"/>
    </row>
    <row r="144" spans="1:5" s="6" customFormat="1">
      <c r="A144" s="16"/>
      <c r="D144" s="11"/>
      <c r="E144" s="23"/>
    </row>
    <row r="145" spans="1:5" s="6" customFormat="1">
      <c r="A145" s="16"/>
      <c r="D145" s="11"/>
      <c r="E145" s="23"/>
    </row>
    <row r="146" spans="1:5" s="6" customFormat="1">
      <c r="A146" s="16"/>
      <c r="D146" s="11"/>
      <c r="E146" s="23"/>
    </row>
    <row r="147" spans="1:5" s="6" customFormat="1">
      <c r="A147" s="16"/>
      <c r="D147" s="11"/>
      <c r="E147" s="23"/>
    </row>
    <row r="148" spans="1:5" s="6" customFormat="1">
      <c r="A148" s="16"/>
      <c r="D148" s="11"/>
      <c r="E148" s="23"/>
    </row>
    <row r="149" spans="1:5" s="6" customFormat="1">
      <c r="A149" s="16"/>
      <c r="D149" s="11"/>
      <c r="E149" s="23"/>
    </row>
    <row r="150" spans="1:5" s="6" customFormat="1">
      <c r="A150" s="16"/>
      <c r="D150" s="11"/>
      <c r="E150" s="23"/>
    </row>
    <row r="151" spans="1:5" s="6" customFormat="1">
      <c r="A151" s="16"/>
      <c r="D151" s="11"/>
      <c r="E151" s="23"/>
    </row>
    <row r="152" spans="1:5" s="6" customFormat="1">
      <c r="A152" s="16"/>
      <c r="D152" s="11"/>
      <c r="E152" s="23"/>
    </row>
    <row r="153" spans="1:5" s="6" customFormat="1">
      <c r="A153" s="16"/>
      <c r="D153" s="11"/>
      <c r="E153" s="23"/>
    </row>
    <row r="154" spans="1:5" s="6" customFormat="1">
      <c r="A154" s="16"/>
      <c r="D154" s="11"/>
      <c r="E154" s="23"/>
    </row>
    <row r="155" spans="1:5" s="6" customFormat="1">
      <c r="A155" s="16"/>
      <c r="D155" s="11"/>
      <c r="E155" s="23"/>
    </row>
    <row r="156" spans="1:5" s="6" customFormat="1">
      <c r="A156" s="16"/>
      <c r="D156" s="11"/>
      <c r="E156" s="23"/>
    </row>
    <row r="157" spans="1:5" s="6" customFormat="1">
      <c r="A157" s="16"/>
      <c r="D157" s="11"/>
      <c r="E157" s="23"/>
    </row>
    <row r="158" spans="1:5" s="6" customFormat="1">
      <c r="A158" s="16"/>
      <c r="D158" s="11"/>
      <c r="E158" s="23"/>
    </row>
    <row r="159" spans="1:5" s="6" customFormat="1">
      <c r="A159" s="16"/>
      <c r="D159" s="11"/>
      <c r="E159" s="23"/>
    </row>
    <row r="160" spans="1:5" s="6" customFormat="1">
      <c r="A160" s="16"/>
      <c r="D160" s="11"/>
      <c r="E160" s="23"/>
    </row>
    <row r="161" spans="1:5" s="6" customFormat="1">
      <c r="A161" s="16"/>
      <c r="D161" s="11"/>
      <c r="E161" s="23"/>
    </row>
    <row r="162" spans="1:5" s="6" customFormat="1">
      <c r="A162" s="16"/>
      <c r="D162" s="11"/>
      <c r="E162" s="23"/>
    </row>
    <row r="163" spans="1:5" s="6" customFormat="1">
      <c r="A163" s="16"/>
      <c r="D163" s="11"/>
      <c r="E163" s="23"/>
    </row>
    <row r="164" spans="1:5" s="6" customFormat="1">
      <c r="A164" s="16"/>
      <c r="D164" s="11"/>
      <c r="E164" s="23"/>
    </row>
    <row r="165" spans="1:5" s="6" customFormat="1">
      <c r="A165" s="16"/>
      <c r="D165" s="11"/>
      <c r="E165" s="23"/>
    </row>
    <row r="166" spans="1:5" s="6" customFormat="1">
      <c r="A166" s="16"/>
      <c r="D166" s="11"/>
      <c r="E166" s="23"/>
    </row>
    <row r="167" spans="1:5" s="6" customFormat="1">
      <c r="A167" s="16"/>
      <c r="D167" s="11"/>
      <c r="E167" s="23"/>
    </row>
    <row r="168" spans="1:5" s="6" customFormat="1">
      <c r="A168" s="16"/>
      <c r="D168" s="11"/>
      <c r="E168" s="23"/>
    </row>
    <row r="169" spans="1:5" s="6" customFormat="1">
      <c r="A169" s="16"/>
      <c r="D169" s="11"/>
      <c r="E169" s="23"/>
    </row>
    <row r="170" spans="1:5" s="6" customFormat="1">
      <c r="A170" s="16"/>
      <c r="D170" s="11"/>
      <c r="E170" s="23"/>
    </row>
    <row r="171" spans="1:5" s="6" customFormat="1">
      <c r="A171" s="16"/>
      <c r="D171" s="11"/>
      <c r="E171" s="23"/>
    </row>
    <row r="172" spans="1:5" s="6" customFormat="1">
      <c r="A172" s="16"/>
      <c r="D172" s="11"/>
      <c r="E172" s="23"/>
    </row>
    <row r="173" spans="1:5" s="6" customFormat="1">
      <c r="A173" s="16"/>
      <c r="D173" s="11"/>
      <c r="E173" s="23"/>
    </row>
    <row r="174" spans="1:5" s="6" customFormat="1">
      <c r="A174" s="16"/>
      <c r="D174" s="11"/>
      <c r="E174" s="23"/>
    </row>
    <row r="175" spans="1:5" s="6" customFormat="1">
      <c r="A175" s="16"/>
      <c r="D175" s="11"/>
      <c r="E175" s="23"/>
    </row>
    <row r="176" spans="1:5" s="6" customFormat="1">
      <c r="A176" s="16"/>
      <c r="D176" s="11"/>
      <c r="E176" s="23"/>
    </row>
    <row r="177" spans="1:5" s="6" customFormat="1">
      <c r="A177" s="16"/>
      <c r="D177" s="11"/>
      <c r="E177" s="23"/>
    </row>
    <row r="178" spans="1:5" s="6" customFormat="1">
      <c r="A178" s="16"/>
      <c r="D178" s="11"/>
      <c r="E178" s="23"/>
    </row>
    <row r="179" spans="1:5" s="6" customFormat="1">
      <c r="A179" s="16"/>
      <c r="D179" s="11"/>
      <c r="E179" s="23"/>
    </row>
    <row r="180" spans="1:5" s="6" customFormat="1">
      <c r="A180" s="16"/>
      <c r="D180" s="11"/>
      <c r="E180" s="23"/>
    </row>
    <row r="181" spans="1:5" s="6" customFormat="1">
      <c r="A181" s="16"/>
      <c r="D181" s="11"/>
      <c r="E181" s="23"/>
    </row>
    <row r="182" spans="1:5" s="6" customFormat="1">
      <c r="A182" s="16"/>
      <c r="D182" s="11"/>
      <c r="E182" s="23"/>
    </row>
    <row r="183" spans="1:5" s="6" customFormat="1">
      <c r="A183" s="16"/>
      <c r="D183" s="11"/>
      <c r="E183" s="23"/>
    </row>
    <row r="184" spans="1:5" s="6" customFormat="1">
      <c r="A184" s="16"/>
      <c r="D184" s="11"/>
      <c r="E184" s="23"/>
    </row>
    <row r="185" spans="1:5" s="6" customFormat="1">
      <c r="A185" s="16"/>
      <c r="D185" s="11"/>
      <c r="E185" s="23"/>
    </row>
    <row r="186" spans="1:5" s="6" customFormat="1">
      <c r="A186" s="16"/>
      <c r="D186" s="11"/>
      <c r="E186" s="23"/>
    </row>
    <row r="187" spans="1:5" s="6" customFormat="1">
      <c r="A187" s="16"/>
      <c r="D187" s="11"/>
      <c r="E187" s="23"/>
    </row>
    <row r="188" spans="1:5" s="6" customFormat="1">
      <c r="A188" s="16"/>
      <c r="D188" s="11"/>
      <c r="E188" s="23"/>
    </row>
    <row r="189" spans="1:5" s="6" customFormat="1">
      <c r="A189" s="16"/>
      <c r="D189" s="11"/>
      <c r="E189" s="23"/>
    </row>
    <row r="190" spans="1:5" s="6" customFormat="1">
      <c r="A190" s="16"/>
      <c r="D190" s="11"/>
      <c r="E190" s="23"/>
    </row>
    <row r="191" spans="1:5" s="6" customFormat="1">
      <c r="A191" s="16"/>
      <c r="D191" s="11"/>
      <c r="E191" s="23"/>
    </row>
    <row r="192" spans="1:5" s="6" customFormat="1">
      <c r="A192" s="16"/>
      <c r="D192" s="11"/>
      <c r="E192" s="23"/>
    </row>
    <row r="193" spans="1:5" s="6" customFormat="1">
      <c r="A193" s="16"/>
      <c r="D193" s="11"/>
      <c r="E193" s="23"/>
    </row>
    <row r="194" spans="1:5" s="6" customFormat="1">
      <c r="A194" s="16"/>
      <c r="D194" s="11"/>
      <c r="E194" s="23"/>
    </row>
    <row r="195" spans="1:5" s="6" customFormat="1">
      <c r="A195" s="16"/>
      <c r="D195" s="11"/>
      <c r="E195" s="23"/>
    </row>
    <row r="196" spans="1:5" s="6" customFormat="1">
      <c r="A196" s="16"/>
      <c r="D196" s="11"/>
      <c r="E196" s="23"/>
    </row>
    <row r="197" spans="1:5" s="6" customFormat="1">
      <c r="A197" s="16"/>
      <c r="D197" s="11"/>
      <c r="E197" s="23"/>
    </row>
    <row r="198" spans="1:5" s="6" customFormat="1">
      <c r="A198" s="16"/>
      <c r="D198" s="11"/>
      <c r="E198" s="23"/>
    </row>
    <row r="199" spans="1:5" s="6" customFormat="1">
      <c r="A199" s="16"/>
      <c r="D199" s="11"/>
      <c r="E199" s="23"/>
    </row>
  </sheetData>
  <mergeCells count="12">
    <mergeCell ref="K2:N2"/>
    <mergeCell ref="K3:N3"/>
    <mergeCell ref="B97:C97"/>
    <mergeCell ref="A5:A6"/>
    <mergeCell ref="H5:N5"/>
    <mergeCell ref="B96:H96"/>
    <mergeCell ref="B5:B6"/>
    <mergeCell ref="C5:C6"/>
    <mergeCell ref="D5:D6"/>
    <mergeCell ref="E5:E6"/>
    <mergeCell ref="F5:F6"/>
    <mergeCell ref="G5:G6"/>
  </mergeCells>
  <pageMargins left="0" right="0" top="0.15748031496062992" bottom="0.59055118110236227" header="0.15748031496062992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этап 2013</vt:lpstr>
      <vt:lpstr>'2 этап 2013'!Заголовки_для_печати</vt:lpstr>
      <vt:lpstr>'2 этап 2013'!Область_печати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WORK</cp:lastModifiedBy>
  <cp:lastPrinted>2012-08-07T11:15:49Z</cp:lastPrinted>
  <dcterms:created xsi:type="dcterms:W3CDTF">2012-08-06T05:01:48Z</dcterms:created>
  <dcterms:modified xsi:type="dcterms:W3CDTF">2012-08-07T11:19:49Z</dcterms:modified>
</cp:coreProperties>
</file>